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30" windowWidth="8385" windowHeight="8775" firstSheet="1" activeTab="1"/>
  </bookViews>
  <sheets>
    <sheet name="토너류" sheetId="7" state="hidden" r:id="rId1"/>
    <sheet name="문구류" sheetId="10" r:id="rId2"/>
    <sheet name="용지류" sheetId="9" state="hidden" r:id="rId3"/>
    <sheet name="전산류" sheetId="8" state="hidden" r:id="rId4"/>
  </sheets>
  <definedNames>
    <definedName name="_xlnm.Print_Area" localSheetId="1">문구류!$A$1:$H$25</definedName>
    <definedName name="_xlnm.Print_Area" localSheetId="2">용지류!$A$1:$H$27</definedName>
    <definedName name="_xlnm.Print_Area" localSheetId="0">토너류!$A$1:$H$26</definedName>
  </definedNames>
  <calcPr calcId="162913"/>
</workbook>
</file>

<file path=xl/calcChain.xml><?xml version="1.0" encoding="utf-8"?>
<calcChain xmlns="http://schemas.openxmlformats.org/spreadsheetml/2006/main">
  <c r="G9" i="10" l="1"/>
  <c r="G10" i="10"/>
  <c r="G11" i="10"/>
  <c r="G12" i="10"/>
  <c r="G13" i="10"/>
  <c r="G14" i="10"/>
  <c r="G15" i="10"/>
  <c r="G16" i="10"/>
  <c r="G17" i="10"/>
  <c r="G18" i="10"/>
  <c r="G19" i="10"/>
  <c r="G20" i="10"/>
  <c r="G21" i="10"/>
  <c r="G8" i="10"/>
  <c r="G8" i="9" l="1"/>
  <c r="G23" i="9"/>
  <c r="G23" i="8"/>
  <c r="G23" i="7"/>
  <c r="G22" i="10" l="1"/>
</calcChain>
</file>

<file path=xl/sharedStrings.xml><?xml version="1.0" encoding="utf-8"?>
<sst xmlns="http://schemas.openxmlformats.org/spreadsheetml/2006/main" count="127" uniqueCount="78">
  <si>
    <t>(별지 제1호 서식)</t>
    <phoneticPr fontId="1" type="noConversion"/>
  </si>
  <si>
    <t>수 량</t>
    <phoneticPr fontId="1" type="noConversion"/>
  </si>
  <si>
    <t>단위</t>
    <phoneticPr fontId="1" type="noConversion"/>
  </si>
  <si>
    <t>예 정 가 격</t>
    <phoneticPr fontId="1" type="noConversion"/>
  </si>
  <si>
    <t>단  가</t>
    <phoneticPr fontId="1" type="noConversion"/>
  </si>
  <si>
    <t>금  액</t>
    <phoneticPr fontId="1" type="noConversion"/>
  </si>
  <si>
    <t>용    도</t>
    <phoneticPr fontId="1" type="noConversion"/>
  </si>
  <si>
    <t>소      계</t>
    <phoneticPr fontId="1" type="noConversion"/>
  </si>
  <si>
    <t>납 품
기 간</t>
    <phoneticPr fontId="1" type="noConversion"/>
  </si>
  <si>
    <t>납 품
장 소</t>
    <phoneticPr fontId="1" type="noConversion"/>
  </si>
  <si>
    <t>물  품  매  입  요  구  서</t>
    <phoneticPr fontId="1" type="noConversion"/>
  </si>
  <si>
    <t>구  분 : 1)행정소모품   2)실습소모품   3)비  품   4)기자재   5)기  타</t>
    <phoneticPr fontId="1" type="noConversion"/>
  </si>
  <si>
    <t>품           명</t>
    <phoneticPr fontId="1" type="noConversion"/>
  </si>
  <si>
    <t>규      격</t>
    <phoneticPr fontId="1" type="noConversion"/>
  </si>
  <si>
    <t>(별지 제1호 서식)</t>
    <phoneticPr fontId="1" type="noConversion"/>
  </si>
  <si>
    <t>물  품  매  입  요  구  서</t>
    <phoneticPr fontId="1" type="noConversion"/>
  </si>
  <si>
    <t>구  분 : 1)행정소모품   2)실습소모품   3)비  품   4)기자재   5)기  타</t>
    <phoneticPr fontId="1" type="noConversion"/>
  </si>
  <si>
    <t>품           명</t>
    <phoneticPr fontId="1" type="noConversion"/>
  </si>
  <si>
    <t>규      격</t>
    <phoneticPr fontId="1" type="noConversion"/>
  </si>
  <si>
    <t>수 량</t>
    <phoneticPr fontId="1" type="noConversion"/>
  </si>
  <si>
    <t>단위</t>
    <phoneticPr fontId="1" type="noConversion"/>
  </si>
  <si>
    <t>예 정 가 격</t>
    <phoneticPr fontId="1" type="noConversion"/>
  </si>
  <si>
    <t>용    도</t>
    <phoneticPr fontId="1" type="noConversion"/>
  </si>
  <si>
    <t>단  가</t>
    <phoneticPr fontId="1" type="noConversion"/>
  </si>
  <si>
    <t>금  액</t>
    <phoneticPr fontId="1" type="noConversion"/>
  </si>
  <si>
    <t>소      계</t>
    <phoneticPr fontId="1" type="noConversion"/>
  </si>
  <si>
    <t>납 품
기 간</t>
    <phoneticPr fontId="1" type="noConversion"/>
  </si>
  <si>
    <t>납 품
장 소</t>
    <phoneticPr fontId="1" type="noConversion"/>
  </si>
  <si>
    <t>복사용지 A4</t>
    <phoneticPr fontId="1" type="noConversion"/>
  </si>
  <si>
    <t>Box</t>
    <phoneticPr fontId="1" type="noConversion"/>
  </si>
  <si>
    <r>
      <t xml:space="preserve">     상기와 같이 </t>
    </r>
    <r>
      <rPr>
        <u/>
        <sz val="11"/>
        <rFont val="돋움"/>
        <family val="3"/>
        <charset val="129"/>
      </rPr>
      <t>매입</t>
    </r>
    <r>
      <rPr>
        <sz val="11"/>
        <rFont val="돋움"/>
        <family val="3"/>
        <charset val="129"/>
      </rPr>
      <t>(수리·운반)토록 하여주시기 바랍니다.
                                                       20    년      월       일</t>
    </r>
    <phoneticPr fontId="1" type="noConversion"/>
  </si>
  <si>
    <t>210X297mm</t>
    <phoneticPr fontId="1" type="noConversion"/>
  </si>
  <si>
    <t>업무용</t>
    <phoneticPr fontId="1" type="noConversion"/>
  </si>
  <si>
    <t>학술진흥센터</t>
    <phoneticPr fontId="1" type="noConversion"/>
  </si>
  <si>
    <t xml:space="preserve">  요구부서 :  학술진흥센터
  직      책 :  센  터  장
  성      명 :  김   규  성  (인)  </t>
    <phoneticPr fontId="1" type="noConversion"/>
  </si>
  <si>
    <t xml:space="preserve">  요구부서 :   
  직      책 : 
  성      명 :                    (인)  </t>
    <phoneticPr fontId="1" type="noConversion"/>
  </si>
  <si>
    <r>
      <t xml:space="preserve">     상기와 같이 </t>
    </r>
    <r>
      <rPr>
        <u/>
        <sz val="11"/>
        <rFont val="돋움"/>
        <family val="3"/>
        <charset val="129"/>
      </rPr>
      <t>매입</t>
    </r>
    <r>
      <rPr>
        <sz val="11"/>
        <rFont val="돋움"/>
        <family val="3"/>
        <charset val="129"/>
      </rPr>
      <t>(수리·운반)토록 하여주시기 바랍니다.
                                                       20   년      월      일</t>
    </r>
    <phoneticPr fontId="1" type="noConversion"/>
  </si>
  <si>
    <r>
      <t xml:space="preserve">     상기와 같이 </t>
    </r>
    <r>
      <rPr>
        <u/>
        <sz val="11"/>
        <rFont val="돋움"/>
        <family val="3"/>
        <charset val="129"/>
      </rPr>
      <t>매입</t>
    </r>
    <r>
      <rPr>
        <sz val="11"/>
        <rFont val="돋움"/>
        <family val="3"/>
        <charset val="129"/>
      </rPr>
      <t>(수리·운반)토록 하여주시기 바랍니다.
                                                       2016 년   05  월   24  일</t>
    </r>
    <phoneticPr fontId="1" type="noConversion"/>
  </si>
  <si>
    <t>개</t>
    <phoneticPr fontId="1" type="noConversion"/>
  </si>
  <si>
    <t>토너카트리지</t>
    <phoneticPr fontId="1" type="noConversion"/>
  </si>
  <si>
    <t>IR2525</t>
    <phoneticPr fontId="1" type="noConversion"/>
  </si>
  <si>
    <r>
      <t xml:space="preserve">     상기와 같이 </t>
    </r>
    <r>
      <rPr>
        <u/>
        <sz val="11"/>
        <rFont val="돋움"/>
        <family val="3"/>
        <charset val="129"/>
      </rPr>
      <t>매입</t>
    </r>
    <r>
      <rPr>
        <sz val="11"/>
        <rFont val="돋움"/>
        <family val="3"/>
        <charset val="129"/>
      </rPr>
      <t>(수리·운반)토록 하여주시기 바랍니다.
                                                       2017  년  08  월   31   일</t>
    </r>
    <phoneticPr fontId="1" type="noConversion"/>
  </si>
  <si>
    <t>무당벌레 흡착판 자석</t>
    <phoneticPr fontId="1" type="noConversion"/>
  </si>
  <si>
    <t>30x30x25(mm)</t>
    <phoneticPr fontId="1" type="noConversion"/>
  </si>
  <si>
    <t>PK</t>
    <phoneticPr fontId="1" type="noConversion"/>
  </si>
  <si>
    <t>1200x900(mm)</t>
    <phoneticPr fontId="1" type="noConversion"/>
  </si>
  <si>
    <t>월중스케줄보드(달력형/미식/한글/AL/M1)</t>
    <phoneticPr fontId="1" type="noConversion"/>
  </si>
  <si>
    <t>개</t>
    <phoneticPr fontId="1" type="noConversion"/>
  </si>
  <si>
    <t>보드마카 세트</t>
    <phoneticPr fontId="1" type="noConversion"/>
  </si>
  <si>
    <t>6색,필기선(mm)2.5</t>
    <phoneticPr fontId="1" type="noConversion"/>
  </si>
  <si>
    <t>PK</t>
    <phoneticPr fontId="1" type="noConversion"/>
  </si>
  <si>
    <t>멜라닌 화이트 보드 지우개 (2개입)</t>
    <phoneticPr fontId="1" type="noConversion"/>
  </si>
  <si>
    <t>276x143x60(mm)</t>
    <phoneticPr fontId="1" type="noConversion"/>
  </si>
  <si>
    <t>더블 크립(소)</t>
    <phoneticPr fontId="1" type="noConversion"/>
  </si>
  <si>
    <t>더블 크립(특대)</t>
    <phoneticPr fontId="1" type="noConversion"/>
  </si>
  <si>
    <t>19mm</t>
    <phoneticPr fontId="1" type="noConversion"/>
  </si>
  <si>
    <t>51mm</t>
    <phoneticPr fontId="1" type="noConversion"/>
  </si>
  <si>
    <t>4구 개별접지멀티탭</t>
    <phoneticPr fontId="1" type="noConversion"/>
  </si>
  <si>
    <t>개</t>
    <phoneticPr fontId="1" type="noConversion"/>
  </si>
  <si>
    <t>LED 터치식 스탠드(BL-3500)</t>
    <phoneticPr fontId="1" type="noConversion"/>
  </si>
  <si>
    <t>125x115x280(mm)</t>
    <phoneticPr fontId="1" type="noConversion"/>
  </si>
  <si>
    <t>개</t>
    <phoneticPr fontId="1" type="noConversion"/>
  </si>
  <si>
    <t>딱풀</t>
    <phoneticPr fontId="1" type="noConversion"/>
  </si>
  <si>
    <t>8g</t>
    <phoneticPr fontId="1" type="noConversion"/>
  </si>
  <si>
    <t>pk</t>
    <phoneticPr fontId="1" type="noConversion"/>
  </si>
  <si>
    <t>MT double 2단 모니터 받침대</t>
    <phoneticPr fontId="1" type="noConversion"/>
  </si>
  <si>
    <t>520x115x200(mm)</t>
    <phoneticPr fontId="1" type="noConversion"/>
  </si>
  <si>
    <t>개</t>
    <phoneticPr fontId="1" type="noConversion"/>
  </si>
  <si>
    <t>무선 콤보세트 (MK270R)</t>
    <phoneticPr fontId="1" type="noConversion"/>
  </si>
  <si>
    <t>개</t>
    <phoneticPr fontId="1" type="noConversion"/>
  </si>
  <si>
    <t>2구 개별접지멀티탭</t>
    <phoneticPr fontId="1" type="noConversion"/>
  </si>
  <si>
    <t>2호(1.5m)</t>
    <phoneticPr fontId="1" type="noConversion"/>
  </si>
  <si>
    <t>개</t>
    <phoneticPr fontId="1" type="noConversion"/>
  </si>
  <si>
    <t>5호(4.5m)</t>
    <phoneticPr fontId="1" type="noConversion"/>
  </si>
  <si>
    <t>442×145×13(키보드)/100×55×33(마우스)</t>
    <phoneticPr fontId="1" type="noConversion"/>
  </si>
  <si>
    <t>텐교 DVI to VGA 컨버터 DVI-D변환 RGB</t>
    <phoneticPr fontId="1" type="noConversion"/>
  </si>
  <si>
    <t xml:space="preserve"> DVI-D변환 RGB</t>
    <phoneticPr fontId="1" type="noConversion"/>
  </si>
  <si>
    <t>http://storefarm.naver.com/alindar/products/613905751?NaPm=ct%3Dj700gxfk%7Cci%3D7983b6a2ac6b06bd70bdd4568ce763e82eac66db%7Ctr%3Dsls%7Csn%3D375712%7Chk%3D1fd6fb5f82af6db518a960cb836a101477fd819f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</si>
</sst>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u/>
      <sz val="11"/>
      <name val="돋움"/>
      <family val="3"/>
      <charset val="129"/>
    </font>
    <font>
      <sz val="10"/>
      <name val="돋움"/>
      <family val="3"/>
      <charset val="129"/>
    </font>
    <font>
      <sz val="10"/>
      <color rgb="FF70707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quotePrefix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6" fillId="0" borderId="0" xfId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1200150</xdr:colOff>
      <xdr:row>25</xdr:row>
      <xdr:rowOff>0</xdr:rowOff>
    </xdr:from>
    <xdr:to>
      <xdr:col>8</xdr:col>
      <xdr:colOff>9525</xdr:colOff>
      <xdr:row>26</xdr:row>
      <xdr:rowOff>0</xdr:rowOff>
    </xdr:to>
    <xdr:pic>
      <xdr:nvPicPr>
        <xdr:cNvPr id="4153" name="Picture 6" descr="20090708134708_4188616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7505700"/>
          <a:ext cx="35528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</xdr:row>
          <xdr:rowOff>28575</xdr:rowOff>
        </xdr:from>
        <xdr:to>
          <xdr:col>8</xdr:col>
          <xdr:colOff>0</xdr:colOff>
          <xdr:row>5</xdr:row>
          <xdr:rowOff>19050</xdr:rowOff>
        </xdr:to>
        <xdr:pic>
          <xdr:nvPicPr>
            <xdr:cNvPr id="4097" name="Picture 1"/>
            <xdr:cNvPicPr>
              <a:picLocks noChangeAspect="1" noChangeArrowheads="1"/>
              <a:extLst>
                <a:ext uri="{84589F7E-364E-4C9E-8A38-B11213B215E9}">
                  <a14:cameraTool cellRange="#REF!" spid="_x0000_s4103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" y="1066800"/>
              <a:ext cx="6410325" cy="419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23</xdr:row>
      <xdr:rowOff>819150</xdr:rowOff>
    </xdr:from>
    <xdr:to>
      <xdr:col>7</xdr:col>
      <xdr:colOff>857250</xdr:colOff>
      <xdr:row>24</xdr:row>
      <xdr:rowOff>990600</xdr:rowOff>
    </xdr:to>
    <xdr:pic>
      <xdr:nvPicPr>
        <xdr:cNvPr id="7222" name="Picture 3" descr="20090708134708_4188616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0" y="7496175"/>
          <a:ext cx="35528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</xdr:row>
          <xdr:rowOff>28575</xdr:rowOff>
        </xdr:from>
        <xdr:to>
          <xdr:col>8</xdr:col>
          <xdr:colOff>0</xdr:colOff>
          <xdr:row>5</xdr:row>
          <xdr:rowOff>19050</xdr:rowOff>
        </xdr:to>
        <xdr:pic>
          <xdr:nvPicPr>
            <xdr:cNvPr id="7169" name="Picture 1"/>
            <xdr:cNvPicPr>
              <a:picLocks noChangeAspect="1" noChangeArrowheads="1"/>
              <a:extLst>
                <a:ext uri="{84589F7E-364E-4C9E-8A38-B11213B215E9}">
                  <a14:cameraTool cellRange="#REF!" spid="_x0000_s7175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" y="1066800"/>
              <a:ext cx="6410325" cy="419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1200150</xdr:colOff>
      <xdr:row>24</xdr:row>
      <xdr:rowOff>819150</xdr:rowOff>
    </xdr:from>
    <xdr:to>
      <xdr:col>8</xdr:col>
      <xdr:colOff>9525</xdr:colOff>
      <xdr:row>25</xdr:row>
      <xdr:rowOff>990600</xdr:rowOff>
    </xdr:to>
    <xdr:pic>
      <xdr:nvPicPr>
        <xdr:cNvPr id="6201" name="Picture 6" descr="20090708134708_4188616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7496175"/>
          <a:ext cx="35528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</xdr:row>
          <xdr:rowOff>28575</xdr:rowOff>
        </xdr:from>
        <xdr:to>
          <xdr:col>8</xdr:col>
          <xdr:colOff>0</xdr:colOff>
          <xdr:row>5</xdr:row>
          <xdr:rowOff>19050</xdr:rowOff>
        </xdr:to>
        <xdr:pic>
          <xdr:nvPicPr>
            <xdr:cNvPr id="6145" name="Picture 1"/>
            <xdr:cNvPicPr>
              <a:picLocks noChangeAspect="1" noChangeArrowheads="1"/>
              <a:extLst>
                <a:ext uri="{84589F7E-364E-4C9E-8A38-B11213B215E9}">
                  <a14:cameraTool cellRange="#REF!" spid="_x0000_s6151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" y="1066800"/>
              <a:ext cx="6410325" cy="419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25</xdr:row>
      <xdr:rowOff>0</xdr:rowOff>
    </xdr:from>
    <xdr:to>
      <xdr:col>8</xdr:col>
      <xdr:colOff>0</xdr:colOff>
      <xdr:row>26</xdr:row>
      <xdr:rowOff>0</xdr:rowOff>
    </xdr:to>
    <xdr:pic>
      <xdr:nvPicPr>
        <xdr:cNvPr id="5174" name="Picture 3" descr="20090708134708_4188616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7025" y="7505700"/>
          <a:ext cx="35528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</xdr:row>
          <xdr:rowOff>28575</xdr:rowOff>
        </xdr:from>
        <xdr:to>
          <xdr:col>8</xdr:col>
          <xdr:colOff>0</xdr:colOff>
          <xdr:row>5</xdr:row>
          <xdr:rowOff>19050</xdr:rowOff>
        </xdr:to>
        <xdr:pic>
          <xdr:nvPicPr>
            <xdr:cNvPr id="5121" name="Picture 1"/>
            <xdr:cNvPicPr>
              <a:picLocks noChangeAspect="1" noChangeArrowheads="1"/>
              <a:extLst>
                <a:ext uri="{84589F7E-364E-4C9E-8A38-B11213B215E9}">
                  <a14:cameraTool cellRange="#REF!" spid="_x0000_s5127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" y="1066800"/>
              <a:ext cx="6410325" cy="419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orefarm.naver.com/alindar/products/613905751?NaPm=ct%3Dj700gxfk%7Cci%3D7983b6a2ac6b06bd70bdd4568ce763e82eac66db%7Ctr%3Dsls%7Csn%3D375712%7Chk%3D1fd6fb5f82af6db518a960cb836a101477fd819f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topLeftCell="A7" workbookViewId="0">
      <selection activeCell="A25" sqref="A25:H25"/>
    </sheetView>
  </sheetViews>
  <sheetFormatPr defaultRowHeight="13.5" x14ac:dyDescent="0.15"/>
  <cols>
    <col min="1" max="1" width="5.77734375" customWidth="1"/>
    <col min="2" max="2" width="13.77734375" customWidth="1"/>
    <col min="3" max="3" width="14.44140625" customWidth="1"/>
    <col min="4" max="4" width="7.44140625" customWidth="1"/>
    <col min="5" max="5" width="5.109375" customWidth="1"/>
    <col min="6" max="6" width="7.88671875" customWidth="1"/>
    <col min="7" max="7" width="10.33203125" customWidth="1"/>
    <col min="8" max="8" width="10.109375" customWidth="1"/>
  </cols>
  <sheetData>
    <row r="1" spans="1:8" x14ac:dyDescent="0.15">
      <c r="A1" s="46" t="s">
        <v>14</v>
      </c>
      <c r="B1" s="46"/>
      <c r="C1" s="46"/>
      <c r="D1" s="46"/>
      <c r="E1" s="46"/>
      <c r="F1" s="46"/>
      <c r="G1" s="46"/>
      <c r="H1" s="46"/>
    </row>
    <row r="2" spans="1:8" ht="40.5" customHeight="1" x14ac:dyDescent="0.15">
      <c r="A2" s="49" t="s">
        <v>15</v>
      </c>
      <c r="B2" s="49"/>
      <c r="C2" s="49"/>
      <c r="D2" s="49"/>
      <c r="E2" s="49"/>
      <c r="F2" s="49"/>
      <c r="G2" s="49"/>
      <c r="H2" s="49"/>
    </row>
    <row r="3" spans="1:8" ht="14.25" customHeight="1" x14ac:dyDescent="0.15">
      <c r="A3" s="8"/>
      <c r="B3" s="8"/>
      <c r="C3" s="8"/>
      <c r="D3" s="8"/>
      <c r="E3" s="8"/>
      <c r="F3" s="8"/>
      <c r="G3" s="8"/>
      <c r="H3" s="8"/>
    </row>
    <row r="4" spans="1:8" x14ac:dyDescent="0.15">
      <c r="A4" s="46" t="s">
        <v>16</v>
      </c>
      <c r="B4" s="46"/>
      <c r="C4" s="46"/>
      <c r="D4" s="46"/>
      <c r="E4" s="46"/>
      <c r="F4" s="46"/>
      <c r="G4" s="46"/>
      <c r="H4" s="46"/>
    </row>
    <row r="5" spans="1:8" ht="33.75" customHeight="1" x14ac:dyDescent="0.15"/>
    <row r="6" spans="1:8" ht="18" customHeight="1" x14ac:dyDescent="0.15">
      <c r="A6" s="38" t="s">
        <v>17</v>
      </c>
      <c r="B6" s="39"/>
      <c r="C6" s="44" t="s">
        <v>18</v>
      </c>
      <c r="D6" s="44" t="s">
        <v>19</v>
      </c>
      <c r="E6" s="44" t="s">
        <v>20</v>
      </c>
      <c r="F6" s="44" t="s">
        <v>21</v>
      </c>
      <c r="G6" s="44"/>
      <c r="H6" s="47" t="s">
        <v>22</v>
      </c>
    </row>
    <row r="7" spans="1:8" ht="16.5" customHeight="1" thickBot="1" x14ac:dyDescent="0.2">
      <c r="A7" s="40"/>
      <c r="B7" s="41"/>
      <c r="C7" s="45"/>
      <c r="D7" s="45"/>
      <c r="E7" s="45"/>
      <c r="F7" s="5" t="s">
        <v>23</v>
      </c>
      <c r="G7" s="5" t="s">
        <v>24</v>
      </c>
      <c r="H7" s="48"/>
    </row>
    <row r="8" spans="1:8" ht="21.75" customHeight="1" thickTop="1" x14ac:dyDescent="0.15">
      <c r="A8" s="35"/>
      <c r="B8" s="37"/>
      <c r="C8" s="12"/>
      <c r="D8" s="12"/>
      <c r="E8" s="12"/>
      <c r="F8" s="10"/>
      <c r="G8" s="10"/>
      <c r="H8" s="13"/>
    </row>
    <row r="9" spans="1:8" ht="21.75" customHeight="1" x14ac:dyDescent="0.15">
      <c r="A9" s="35"/>
      <c r="B9" s="37"/>
      <c r="C9" s="1"/>
      <c r="D9" s="1"/>
      <c r="E9" s="1"/>
      <c r="F9" s="1"/>
      <c r="G9" s="1"/>
      <c r="H9" s="3"/>
    </row>
    <row r="10" spans="1:8" ht="21.75" customHeight="1" x14ac:dyDescent="0.15">
      <c r="A10" s="35"/>
      <c r="B10" s="37"/>
      <c r="C10" s="1"/>
      <c r="D10" s="1"/>
      <c r="E10" s="1"/>
      <c r="F10" s="1"/>
      <c r="G10" s="1"/>
      <c r="H10" s="3"/>
    </row>
    <row r="11" spans="1:8" ht="21.75" customHeight="1" x14ac:dyDescent="0.15">
      <c r="A11" s="35"/>
      <c r="B11" s="37"/>
      <c r="C11" s="1"/>
      <c r="D11" s="1"/>
      <c r="E11" s="1"/>
      <c r="F11" s="1"/>
      <c r="G11" s="1"/>
      <c r="H11" s="3"/>
    </row>
    <row r="12" spans="1:8" ht="21.75" customHeight="1" x14ac:dyDescent="0.15">
      <c r="A12" s="35"/>
      <c r="B12" s="37"/>
      <c r="C12" s="1"/>
      <c r="D12" s="1"/>
      <c r="E12" s="1"/>
      <c r="F12" s="1"/>
      <c r="G12" s="1"/>
      <c r="H12" s="3"/>
    </row>
    <row r="13" spans="1:8" ht="21.75" customHeight="1" x14ac:dyDescent="0.15">
      <c r="A13" s="35"/>
      <c r="B13" s="37"/>
      <c r="C13" s="1"/>
      <c r="D13" s="1"/>
      <c r="E13" s="1"/>
      <c r="F13" s="1"/>
      <c r="G13" s="1"/>
      <c r="H13" s="3"/>
    </row>
    <row r="14" spans="1:8" ht="21.75" customHeight="1" x14ac:dyDescent="0.15">
      <c r="A14" s="35"/>
      <c r="B14" s="37"/>
      <c r="C14" s="1"/>
      <c r="D14" s="1"/>
      <c r="E14" s="1"/>
      <c r="F14" s="1"/>
      <c r="G14" s="1"/>
      <c r="H14" s="3"/>
    </row>
    <row r="15" spans="1:8" ht="21.75" customHeight="1" x14ac:dyDescent="0.15">
      <c r="A15" s="35"/>
      <c r="B15" s="37"/>
      <c r="C15" s="1"/>
      <c r="D15" s="1"/>
      <c r="E15" s="1"/>
      <c r="F15" s="1"/>
      <c r="G15" s="1"/>
      <c r="H15" s="3"/>
    </row>
    <row r="16" spans="1:8" ht="21.75" customHeight="1" x14ac:dyDescent="0.15">
      <c r="A16" s="35"/>
      <c r="B16" s="37"/>
      <c r="C16" s="1"/>
      <c r="D16" s="1"/>
      <c r="E16" s="1"/>
      <c r="F16" s="1"/>
      <c r="G16" s="1"/>
      <c r="H16" s="3"/>
    </row>
    <row r="17" spans="1:8" ht="21.75" customHeight="1" x14ac:dyDescent="0.15">
      <c r="A17" s="35"/>
      <c r="B17" s="37"/>
      <c r="C17" s="1"/>
      <c r="D17" s="1"/>
      <c r="E17" s="1"/>
      <c r="F17" s="1"/>
      <c r="G17" s="1"/>
      <c r="H17" s="3"/>
    </row>
    <row r="18" spans="1:8" ht="21.75" customHeight="1" x14ac:dyDescent="0.15">
      <c r="A18" s="35"/>
      <c r="B18" s="37"/>
      <c r="C18" s="1"/>
      <c r="D18" s="1"/>
      <c r="E18" s="1"/>
      <c r="F18" s="1"/>
      <c r="G18" s="1"/>
      <c r="H18" s="3"/>
    </row>
    <row r="19" spans="1:8" ht="21.75" customHeight="1" x14ac:dyDescent="0.15">
      <c r="A19" s="35"/>
      <c r="B19" s="37"/>
      <c r="C19" s="1"/>
      <c r="D19" s="1"/>
      <c r="E19" s="1"/>
      <c r="F19" s="1"/>
      <c r="G19" s="1"/>
      <c r="H19" s="3"/>
    </row>
    <row r="20" spans="1:8" ht="21.75" customHeight="1" x14ac:dyDescent="0.15">
      <c r="A20" s="35"/>
      <c r="B20" s="37"/>
      <c r="C20" s="1"/>
      <c r="D20" s="1"/>
      <c r="E20" s="1"/>
      <c r="F20" s="1"/>
      <c r="G20" s="1"/>
      <c r="H20" s="3"/>
    </row>
    <row r="21" spans="1:8" ht="21.75" customHeight="1" x14ac:dyDescent="0.15">
      <c r="A21" s="35"/>
      <c r="B21" s="37"/>
      <c r="C21" s="1"/>
      <c r="D21" s="1"/>
      <c r="E21" s="1"/>
      <c r="F21" s="1"/>
      <c r="G21" s="1"/>
      <c r="H21" s="3"/>
    </row>
    <row r="22" spans="1:8" ht="21.75" customHeight="1" x14ac:dyDescent="0.15">
      <c r="A22" s="35"/>
      <c r="B22" s="37"/>
      <c r="C22" s="1"/>
      <c r="D22" s="1"/>
      <c r="E22" s="1"/>
      <c r="F22" s="1"/>
      <c r="G22" s="1"/>
      <c r="H22" s="3"/>
    </row>
    <row r="23" spans="1:8" ht="21" customHeight="1" x14ac:dyDescent="0.15">
      <c r="A23" s="35" t="s">
        <v>25</v>
      </c>
      <c r="B23" s="36"/>
      <c r="C23" s="37"/>
      <c r="D23" s="2"/>
      <c r="E23" s="2"/>
      <c r="F23" s="2"/>
      <c r="G23" s="2">
        <f>SUM(G8:G22)</f>
        <v>0</v>
      </c>
      <c r="H23" s="4"/>
    </row>
    <row r="24" spans="1:8" ht="28.5" customHeight="1" x14ac:dyDescent="0.15">
      <c r="A24" s="6" t="s">
        <v>26</v>
      </c>
      <c r="B24" s="42"/>
      <c r="C24" s="37"/>
      <c r="D24" s="7" t="s">
        <v>27</v>
      </c>
      <c r="E24" s="42"/>
      <c r="F24" s="36"/>
      <c r="G24" s="36"/>
      <c r="H24" s="43"/>
    </row>
    <row r="25" spans="1:8" ht="65.25" customHeight="1" x14ac:dyDescent="0.15">
      <c r="A25" s="32" t="s">
        <v>30</v>
      </c>
      <c r="B25" s="33"/>
      <c r="C25" s="33"/>
      <c r="D25" s="33"/>
      <c r="E25" s="33"/>
      <c r="F25" s="33"/>
      <c r="G25" s="33"/>
      <c r="H25" s="34"/>
    </row>
    <row r="26" spans="1:8" ht="78.75" customHeight="1" thickBot="1" x14ac:dyDescent="0.2">
      <c r="A26" s="29" t="s">
        <v>35</v>
      </c>
      <c r="B26" s="30"/>
      <c r="C26" s="30"/>
      <c r="D26" s="30"/>
      <c r="E26" s="30"/>
      <c r="F26" s="30"/>
      <c r="G26" s="30"/>
      <c r="H26" s="31"/>
    </row>
  </sheetData>
  <mergeCells count="29">
    <mergeCell ref="A15:B15"/>
    <mergeCell ref="A19:B19"/>
    <mergeCell ref="A20:B20"/>
    <mergeCell ref="A16:B16"/>
    <mergeCell ref="A17:B17"/>
    <mergeCell ref="A18:B18"/>
    <mergeCell ref="A1:H1"/>
    <mergeCell ref="A4:H4"/>
    <mergeCell ref="F6:G6"/>
    <mergeCell ref="H6:H7"/>
    <mergeCell ref="D6:D7"/>
    <mergeCell ref="E6:E7"/>
    <mergeCell ref="A2:H2"/>
    <mergeCell ref="A26:H26"/>
    <mergeCell ref="A25:H25"/>
    <mergeCell ref="A23:C23"/>
    <mergeCell ref="A6:B7"/>
    <mergeCell ref="A8:B8"/>
    <mergeCell ref="A9:B9"/>
    <mergeCell ref="A10:B10"/>
    <mergeCell ref="A11:B11"/>
    <mergeCell ref="A12:B12"/>
    <mergeCell ref="A13:B13"/>
    <mergeCell ref="E24:H24"/>
    <mergeCell ref="B24:C24"/>
    <mergeCell ref="C6:C7"/>
    <mergeCell ref="A21:B21"/>
    <mergeCell ref="A22:B22"/>
    <mergeCell ref="A14:B14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H31" sqref="H31"/>
    </sheetView>
  </sheetViews>
  <sheetFormatPr defaultRowHeight="13.5" x14ac:dyDescent="0.15"/>
  <cols>
    <col min="1" max="1" width="5.77734375" customWidth="1"/>
    <col min="2" max="2" width="13.77734375" customWidth="1"/>
    <col min="3" max="3" width="14.44140625" customWidth="1"/>
    <col min="4" max="4" width="7.44140625" customWidth="1"/>
    <col min="5" max="5" width="5.109375" customWidth="1"/>
    <col min="6" max="6" width="7.88671875" customWidth="1"/>
    <col min="7" max="7" width="10.33203125" customWidth="1"/>
    <col min="8" max="8" width="10.109375" customWidth="1"/>
    <col min="9" max="9" width="61.109375" customWidth="1"/>
  </cols>
  <sheetData>
    <row r="1" spans="1:8" x14ac:dyDescent="0.15">
      <c r="A1" s="46" t="s">
        <v>0</v>
      </c>
      <c r="B1" s="46"/>
      <c r="C1" s="46"/>
      <c r="D1" s="46"/>
      <c r="E1" s="46"/>
      <c r="F1" s="46"/>
      <c r="G1" s="46"/>
      <c r="H1" s="46"/>
    </row>
    <row r="2" spans="1:8" ht="40.5" customHeight="1" x14ac:dyDescent="0.15">
      <c r="A2" s="49" t="s">
        <v>10</v>
      </c>
      <c r="B2" s="49"/>
      <c r="C2" s="49"/>
      <c r="D2" s="49"/>
      <c r="E2" s="49"/>
      <c r="F2" s="49"/>
      <c r="G2" s="49"/>
      <c r="H2" s="49"/>
    </row>
    <row r="3" spans="1:8" ht="14.25" customHeight="1" x14ac:dyDescent="0.15">
      <c r="A3" s="8"/>
      <c r="B3" s="8"/>
      <c r="C3" s="8"/>
      <c r="D3" s="8"/>
      <c r="E3" s="8"/>
      <c r="F3" s="8"/>
      <c r="G3" s="8"/>
      <c r="H3" s="8"/>
    </row>
    <row r="4" spans="1:8" x14ac:dyDescent="0.15">
      <c r="A4" s="46" t="s">
        <v>11</v>
      </c>
      <c r="B4" s="46"/>
      <c r="C4" s="46"/>
      <c r="D4" s="46"/>
      <c r="E4" s="46"/>
      <c r="F4" s="46"/>
      <c r="G4" s="46"/>
      <c r="H4" s="46"/>
    </row>
    <row r="5" spans="1:8" ht="33.75" customHeight="1" x14ac:dyDescent="0.15"/>
    <row r="6" spans="1:8" ht="18" customHeight="1" x14ac:dyDescent="0.15">
      <c r="A6" s="38" t="s">
        <v>12</v>
      </c>
      <c r="B6" s="39"/>
      <c r="C6" s="44" t="s">
        <v>13</v>
      </c>
      <c r="D6" s="44" t="s">
        <v>1</v>
      </c>
      <c r="E6" s="44" t="s">
        <v>2</v>
      </c>
      <c r="F6" s="44" t="s">
        <v>3</v>
      </c>
      <c r="G6" s="44"/>
      <c r="H6" s="47" t="s">
        <v>6</v>
      </c>
    </row>
    <row r="7" spans="1:8" ht="16.5" customHeight="1" thickBot="1" x14ac:dyDescent="0.2">
      <c r="A7" s="40"/>
      <c r="B7" s="41"/>
      <c r="C7" s="45"/>
      <c r="D7" s="45"/>
      <c r="E7" s="45"/>
      <c r="F7" s="5" t="s">
        <v>4</v>
      </c>
      <c r="G7" s="5" t="s">
        <v>5</v>
      </c>
      <c r="H7" s="48"/>
    </row>
    <row r="8" spans="1:8" ht="21.75" customHeight="1" thickTop="1" x14ac:dyDescent="0.15">
      <c r="A8" s="54" t="s">
        <v>39</v>
      </c>
      <c r="B8" s="53"/>
      <c r="C8" s="21" t="s">
        <v>40</v>
      </c>
      <c r="D8" s="21">
        <v>1</v>
      </c>
      <c r="E8" s="21" t="s">
        <v>38</v>
      </c>
      <c r="F8" s="19">
        <v>77000</v>
      </c>
      <c r="G8" s="19">
        <f>F8*D8</f>
        <v>77000</v>
      </c>
      <c r="H8" s="17" t="s">
        <v>32</v>
      </c>
    </row>
    <row r="9" spans="1:8" ht="21.75" customHeight="1" x14ac:dyDescent="0.15">
      <c r="A9" s="54" t="s">
        <v>42</v>
      </c>
      <c r="B9" s="53"/>
      <c r="C9" s="22" t="s">
        <v>43</v>
      </c>
      <c r="D9" s="23">
        <v>2</v>
      </c>
      <c r="E9" s="23" t="s">
        <v>44</v>
      </c>
      <c r="F9" s="20">
        <v>4790</v>
      </c>
      <c r="G9" s="19">
        <f t="shared" ref="G9:G21" si="0">F9*D9</f>
        <v>9580</v>
      </c>
      <c r="H9" s="18" t="s">
        <v>32</v>
      </c>
    </row>
    <row r="10" spans="1:8" ht="21.75" customHeight="1" x14ac:dyDescent="0.15">
      <c r="A10" s="50" t="s">
        <v>46</v>
      </c>
      <c r="B10" s="51"/>
      <c r="C10" s="24" t="s">
        <v>45</v>
      </c>
      <c r="D10" s="21">
        <v>1</v>
      </c>
      <c r="E10" s="21" t="s">
        <v>47</v>
      </c>
      <c r="F10" s="19">
        <v>33900</v>
      </c>
      <c r="G10" s="19">
        <f t="shared" si="0"/>
        <v>33900</v>
      </c>
      <c r="H10" s="18" t="s">
        <v>32</v>
      </c>
    </row>
    <row r="11" spans="1:8" ht="21.75" customHeight="1" x14ac:dyDescent="0.15">
      <c r="A11" s="54" t="s">
        <v>48</v>
      </c>
      <c r="B11" s="53"/>
      <c r="C11" s="24" t="s">
        <v>49</v>
      </c>
      <c r="D11" s="21">
        <v>1</v>
      </c>
      <c r="E11" s="21" t="s">
        <v>50</v>
      </c>
      <c r="F11" s="19">
        <v>2890</v>
      </c>
      <c r="G11" s="19">
        <f t="shared" si="0"/>
        <v>2890</v>
      </c>
      <c r="H11" s="18" t="s">
        <v>32</v>
      </c>
    </row>
    <row r="12" spans="1:8" ht="21.75" customHeight="1" x14ac:dyDescent="0.15">
      <c r="A12" s="54" t="s">
        <v>51</v>
      </c>
      <c r="B12" s="53"/>
      <c r="C12" s="24" t="s">
        <v>52</v>
      </c>
      <c r="D12" s="21">
        <v>1</v>
      </c>
      <c r="E12" s="21" t="s">
        <v>50</v>
      </c>
      <c r="F12" s="19">
        <v>990</v>
      </c>
      <c r="G12" s="19">
        <f t="shared" si="0"/>
        <v>990</v>
      </c>
      <c r="H12" s="18" t="s">
        <v>32</v>
      </c>
    </row>
    <row r="13" spans="1:8" ht="21.75" customHeight="1" x14ac:dyDescent="0.15">
      <c r="A13" s="50" t="s">
        <v>53</v>
      </c>
      <c r="B13" s="51"/>
      <c r="C13" s="24" t="s">
        <v>55</v>
      </c>
      <c r="D13" s="21">
        <v>1</v>
      </c>
      <c r="E13" s="21" t="s">
        <v>50</v>
      </c>
      <c r="F13" s="19">
        <v>2000</v>
      </c>
      <c r="G13" s="19">
        <f t="shared" si="0"/>
        <v>2000</v>
      </c>
      <c r="H13" s="18" t="s">
        <v>32</v>
      </c>
    </row>
    <row r="14" spans="1:8" ht="21.75" customHeight="1" x14ac:dyDescent="0.15">
      <c r="A14" s="50" t="s">
        <v>54</v>
      </c>
      <c r="B14" s="51"/>
      <c r="C14" s="24" t="s">
        <v>56</v>
      </c>
      <c r="D14" s="21">
        <v>1</v>
      </c>
      <c r="E14" s="21" t="s">
        <v>50</v>
      </c>
      <c r="F14" s="19">
        <v>2200</v>
      </c>
      <c r="G14" s="19">
        <f t="shared" si="0"/>
        <v>2200</v>
      </c>
      <c r="H14" s="18" t="s">
        <v>32</v>
      </c>
    </row>
    <row r="15" spans="1:8" ht="21.75" customHeight="1" x14ac:dyDescent="0.15">
      <c r="A15" s="50" t="s">
        <v>57</v>
      </c>
      <c r="B15" s="51"/>
      <c r="C15" s="25" t="s">
        <v>73</v>
      </c>
      <c r="D15" s="21">
        <v>3</v>
      </c>
      <c r="E15" s="21" t="s">
        <v>58</v>
      </c>
      <c r="F15" s="19">
        <v>9990</v>
      </c>
      <c r="G15" s="19">
        <f t="shared" si="0"/>
        <v>29970</v>
      </c>
      <c r="H15" s="18" t="s">
        <v>32</v>
      </c>
    </row>
    <row r="16" spans="1:8" ht="21.75" customHeight="1" x14ac:dyDescent="0.15">
      <c r="A16" s="50" t="s">
        <v>59</v>
      </c>
      <c r="B16" s="51"/>
      <c r="C16" s="24" t="s">
        <v>60</v>
      </c>
      <c r="D16" s="21">
        <v>1</v>
      </c>
      <c r="E16" s="21" t="s">
        <v>61</v>
      </c>
      <c r="F16" s="19">
        <v>35900</v>
      </c>
      <c r="G16" s="19">
        <f t="shared" si="0"/>
        <v>35900</v>
      </c>
      <c r="H16" s="18" t="s">
        <v>32</v>
      </c>
    </row>
    <row r="17" spans="1:9" ht="21.75" customHeight="1" x14ac:dyDescent="0.15">
      <c r="A17" s="50" t="s">
        <v>62</v>
      </c>
      <c r="B17" s="51"/>
      <c r="C17" s="24" t="s">
        <v>63</v>
      </c>
      <c r="D17" s="21">
        <v>1</v>
      </c>
      <c r="E17" s="21" t="s">
        <v>64</v>
      </c>
      <c r="F17" s="19">
        <v>8300</v>
      </c>
      <c r="G17" s="19">
        <f t="shared" si="0"/>
        <v>8300</v>
      </c>
      <c r="H17" s="18" t="s">
        <v>32</v>
      </c>
    </row>
    <row r="18" spans="1:9" ht="21.75" customHeight="1" x14ac:dyDescent="0.15">
      <c r="A18" s="54" t="s">
        <v>65</v>
      </c>
      <c r="B18" s="53"/>
      <c r="C18" s="26" t="s">
        <v>66</v>
      </c>
      <c r="D18" s="21">
        <v>2</v>
      </c>
      <c r="E18" s="21" t="s">
        <v>67</v>
      </c>
      <c r="F18" s="19">
        <v>14900</v>
      </c>
      <c r="G18" s="19">
        <f t="shared" si="0"/>
        <v>29800</v>
      </c>
      <c r="H18" s="18" t="s">
        <v>32</v>
      </c>
    </row>
    <row r="19" spans="1:9" ht="21.75" customHeight="1" x14ac:dyDescent="0.15">
      <c r="A19" s="54" t="s">
        <v>68</v>
      </c>
      <c r="B19" s="53"/>
      <c r="C19" s="27" t="s">
        <v>74</v>
      </c>
      <c r="D19" s="21">
        <v>2</v>
      </c>
      <c r="E19" s="21" t="s">
        <v>69</v>
      </c>
      <c r="F19" s="19">
        <v>29500</v>
      </c>
      <c r="G19" s="19">
        <f t="shared" si="0"/>
        <v>59000</v>
      </c>
      <c r="H19" s="18" t="s">
        <v>32</v>
      </c>
    </row>
    <row r="20" spans="1:9" ht="21.75" customHeight="1" x14ac:dyDescent="0.15">
      <c r="A20" s="52" t="s">
        <v>70</v>
      </c>
      <c r="B20" s="53"/>
      <c r="C20" s="21" t="s">
        <v>71</v>
      </c>
      <c r="D20" s="21">
        <v>2</v>
      </c>
      <c r="E20" s="21" t="s">
        <v>69</v>
      </c>
      <c r="F20" s="19">
        <v>4390</v>
      </c>
      <c r="G20" s="19">
        <f t="shared" si="0"/>
        <v>8780</v>
      </c>
      <c r="H20" s="18" t="s">
        <v>32</v>
      </c>
    </row>
    <row r="21" spans="1:9" ht="21.75" customHeight="1" x14ac:dyDescent="0.15">
      <c r="A21" s="52" t="s">
        <v>75</v>
      </c>
      <c r="B21" s="53"/>
      <c r="C21" s="21" t="s">
        <v>76</v>
      </c>
      <c r="D21" s="21">
        <v>2</v>
      </c>
      <c r="E21" s="21" t="s">
        <v>72</v>
      </c>
      <c r="F21" s="19">
        <v>7900</v>
      </c>
      <c r="G21" s="19">
        <f t="shared" si="0"/>
        <v>15800</v>
      </c>
      <c r="H21" s="18" t="s">
        <v>32</v>
      </c>
      <c r="I21" s="28" t="s">
        <v>77</v>
      </c>
    </row>
    <row r="22" spans="1:9" ht="21" customHeight="1" x14ac:dyDescent="0.15">
      <c r="A22" s="35" t="s">
        <v>7</v>
      </c>
      <c r="B22" s="36"/>
      <c r="C22" s="37"/>
      <c r="D22" s="2"/>
      <c r="E22" s="2"/>
      <c r="F22" s="11"/>
      <c r="G22" s="11">
        <f>SUM(G8:G20)</f>
        <v>300310</v>
      </c>
      <c r="H22" s="4"/>
    </row>
    <row r="23" spans="1:9" ht="28.5" customHeight="1" x14ac:dyDescent="0.15">
      <c r="A23" s="6" t="s">
        <v>8</v>
      </c>
      <c r="B23" s="42"/>
      <c r="C23" s="37"/>
      <c r="D23" s="7" t="s">
        <v>9</v>
      </c>
      <c r="E23" s="42" t="s">
        <v>33</v>
      </c>
      <c r="F23" s="36"/>
      <c r="G23" s="36"/>
      <c r="H23" s="43"/>
    </row>
    <row r="24" spans="1:9" ht="65.25" customHeight="1" x14ac:dyDescent="0.15">
      <c r="A24" s="32" t="s">
        <v>41</v>
      </c>
      <c r="B24" s="33"/>
      <c r="C24" s="33"/>
      <c r="D24" s="33"/>
      <c r="E24" s="33"/>
      <c r="F24" s="33"/>
      <c r="G24" s="33"/>
      <c r="H24" s="34"/>
    </row>
    <row r="25" spans="1:9" ht="78.75" customHeight="1" thickBot="1" x14ac:dyDescent="0.2">
      <c r="A25" s="29" t="s">
        <v>34</v>
      </c>
      <c r="B25" s="30"/>
      <c r="C25" s="30"/>
      <c r="D25" s="30"/>
      <c r="E25" s="30"/>
      <c r="F25" s="30"/>
      <c r="G25" s="30"/>
      <c r="H25" s="31"/>
    </row>
  </sheetData>
  <mergeCells count="28">
    <mergeCell ref="A8:B8"/>
    <mergeCell ref="A13:B13"/>
    <mergeCell ref="A1:H1"/>
    <mergeCell ref="A2:H2"/>
    <mergeCell ref="A4:H4"/>
    <mergeCell ref="A6:B7"/>
    <mergeCell ref="C6:C7"/>
    <mergeCell ref="D6:D7"/>
    <mergeCell ref="E6:E7"/>
    <mergeCell ref="F6:G6"/>
    <mergeCell ref="H6:H7"/>
    <mergeCell ref="A10:B10"/>
    <mergeCell ref="A12:B12"/>
    <mergeCell ref="A9:B9"/>
    <mergeCell ref="A11:B11"/>
    <mergeCell ref="A25:H25"/>
    <mergeCell ref="A18:B18"/>
    <mergeCell ref="A22:C22"/>
    <mergeCell ref="B23:C23"/>
    <mergeCell ref="E23:H23"/>
    <mergeCell ref="A24:H24"/>
    <mergeCell ref="A19:B19"/>
    <mergeCell ref="A21:B21"/>
    <mergeCell ref="A16:B16"/>
    <mergeCell ref="A17:B17"/>
    <mergeCell ref="A14:B14"/>
    <mergeCell ref="A15:B15"/>
    <mergeCell ref="A20:B20"/>
  </mergeCells>
  <phoneticPr fontId="1" type="noConversion"/>
  <hyperlinks>
    <hyperlink ref="I21" r:id="rId1"/>
  </hyperlinks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B29" sqref="B29"/>
    </sheetView>
  </sheetViews>
  <sheetFormatPr defaultRowHeight="13.5" x14ac:dyDescent="0.15"/>
  <cols>
    <col min="1" max="1" width="5.77734375" customWidth="1"/>
    <col min="2" max="2" width="13.77734375" customWidth="1"/>
    <col min="3" max="3" width="14.44140625" customWidth="1"/>
    <col min="4" max="4" width="7.44140625" customWidth="1"/>
    <col min="5" max="5" width="5.109375" customWidth="1"/>
    <col min="6" max="6" width="7.88671875" customWidth="1"/>
    <col min="7" max="7" width="10.33203125" customWidth="1"/>
    <col min="8" max="8" width="10.109375" customWidth="1"/>
  </cols>
  <sheetData>
    <row r="1" spans="1:11" x14ac:dyDescent="0.15">
      <c r="A1" s="46" t="s">
        <v>0</v>
      </c>
      <c r="B1" s="46"/>
      <c r="C1" s="46"/>
      <c r="D1" s="46"/>
      <c r="E1" s="46"/>
      <c r="F1" s="46"/>
      <c r="G1" s="46"/>
      <c r="H1" s="46"/>
    </row>
    <row r="2" spans="1:11" ht="40.5" customHeight="1" x14ac:dyDescent="0.15">
      <c r="A2" s="49" t="s">
        <v>10</v>
      </c>
      <c r="B2" s="49"/>
      <c r="C2" s="49"/>
      <c r="D2" s="49"/>
      <c r="E2" s="49"/>
      <c r="F2" s="49"/>
      <c r="G2" s="49"/>
      <c r="H2" s="49"/>
    </row>
    <row r="3" spans="1:11" ht="14.25" customHeight="1" x14ac:dyDescent="0.15">
      <c r="A3" s="8"/>
      <c r="B3" s="8"/>
      <c r="C3" s="8"/>
      <c r="D3" s="8"/>
      <c r="E3" s="8"/>
      <c r="F3" s="8"/>
      <c r="G3" s="8"/>
      <c r="H3" s="8"/>
    </row>
    <row r="4" spans="1:11" x14ac:dyDescent="0.15">
      <c r="A4" s="46" t="s">
        <v>11</v>
      </c>
      <c r="B4" s="46"/>
      <c r="C4" s="46"/>
      <c r="D4" s="46"/>
      <c r="E4" s="46"/>
      <c r="F4" s="46"/>
      <c r="G4" s="46"/>
      <c r="H4" s="46"/>
    </row>
    <row r="5" spans="1:11" ht="33.75" customHeight="1" x14ac:dyDescent="0.15"/>
    <row r="6" spans="1:11" ht="18" customHeight="1" x14ac:dyDescent="0.15">
      <c r="A6" s="38" t="s">
        <v>12</v>
      </c>
      <c r="B6" s="39"/>
      <c r="C6" s="44" t="s">
        <v>13</v>
      </c>
      <c r="D6" s="44" t="s">
        <v>1</v>
      </c>
      <c r="E6" s="44" t="s">
        <v>2</v>
      </c>
      <c r="F6" s="44" t="s">
        <v>3</v>
      </c>
      <c r="G6" s="44"/>
      <c r="H6" s="47" t="s">
        <v>6</v>
      </c>
    </row>
    <row r="7" spans="1:11" ht="16.5" customHeight="1" thickBot="1" x14ac:dyDescent="0.2">
      <c r="A7" s="40"/>
      <c r="B7" s="41"/>
      <c r="C7" s="45"/>
      <c r="D7" s="45"/>
      <c r="E7" s="45"/>
      <c r="F7" s="5" t="s">
        <v>4</v>
      </c>
      <c r="G7" s="5" t="s">
        <v>5</v>
      </c>
      <c r="H7" s="48"/>
    </row>
    <row r="8" spans="1:11" ht="21.75" customHeight="1" thickTop="1" x14ac:dyDescent="0.15">
      <c r="A8" s="35" t="s">
        <v>28</v>
      </c>
      <c r="B8" s="37"/>
      <c r="C8" s="15" t="s">
        <v>31</v>
      </c>
      <c r="D8" s="1">
        <v>10</v>
      </c>
      <c r="E8" s="14" t="s">
        <v>29</v>
      </c>
      <c r="F8" s="10">
        <v>32000</v>
      </c>
      <c r="G8" s="10">
        <f>32000*10</f>
        <v>320000</v>
      </c>
      <c r="H8" s="16" t="s">
        <v>32</v>
      </c>
    </row>
    <row r="9" spans="1:11" ht="21.75" customHeight="1" x14ac:dyDescent="0.15">
      <c r="A9" s="35"/>
      <c r="B9" s="37"/>
      <c r="C9" s="1"/>
      <c r="D9" s="1"/>
      <c r="E9" s="1"/>
      <c r="F9" s="1"/>
      <c r="G9" s="1"/>
      <c r="H9" s="3"/>
    </row>
    <row r="10" spans="1:11" ht="21.75" customHeight="1" x14ac:dyDescent="0.15">
      <c r="A10" s="35"/>
      <c r="B10" s="37"/>
      <c r="C10" s="1"/>
      <c r="D10" s="1"/>
      <c r="E10" s="1"/>
      <c r="F10" s="1"/>
      <c r="G10" s="1"/>
      <c r="H10" s="3"/>
    </row>
    <row r="11" spans="1:11" ht="21.75" customHeight="1" x14ac:dyDescent="0.15">
      <c r="A11" s="35"/>
      <c r="B11" s="37"/>
      <c r="C11" s="1"/>
      <c r="D11" s="1"/>
      <c r="E11" s="1"/>
      <c r="F11" s="1"/>
      <c r="G11" s="1"/>
      <c r="H11" s="3"/>
    </row>
    <row r="12" spans="1:11" ht="21.75" customHeight="1" x14ac:dyDescent="0.15">
      <c r="A12" s="35"/>
      <c r="B12" s="37"/>
      <c r="C12" s="1"/>
      <c r="D12" s="1"/>
      <c r="E12" s="1"/>
      <c r="F12" s="1"/>
      <c r="G12" s="1"/>
      <c r="H12" s="3"/>
    </row>
    <row r="13" spans="1:11" ht="21.75" customHeight="1" x14ac:dyDescent="0.15">
      <c r="A13" s="35"/>
      <c r="B13" s="37"/>
      <c r="C13" s="1"/>
      <c r="D13" s="1"/>
      <c r="E13" s="1"/>
      <c r="F13" s="1"/>
      <c r="G13" s="1"/>
      <c r="H13" s="3"/>
      <c r="K13" s="9"/>
    </row>
    <row r="14" spans="1:11" ht="21.75" customHeight="1" x14ac:dyDescent="0.15">
      <c r="A14" s="35"/>
      <c r="B14" s="37"/>
      <c r="C14" s="1"/>
      <c r="D14" s="1"/>
      <c r="E14" s="1"/>
      <c r="F14" s="1"/>
      <c r="G14" s="1"/>
      <c r="H14" s="3"/>
    </row>
    <row r="15" spans="1:11" ht="21.75" customHeight="1" x14ac:dyDescent="0.15">
      <c r="A15" s="35"/>
      <c r="B15" s="37"/>
      <c r="C15" s="1"/>
      <c r="D15" s="1"/>
      <c r="E15" s="1"/>
      <c r="F15" s="1"/>
      <c r="G15" s="1"/>
      <c r="H15" s="3"/>
    </row>
    <row r="16" spans="1:11" ht="21.75" customHeight="1" x14ac:dyDescent="0.15">
      <c r="A16" s="35"/>
      <c r="B16" s="37"/>
      <c r="C16" s="1"/>
      <c r="D16" s="1"/>
      <c r="E16" s="1"/>
      <c r="F16" s="1"/>
      <c r="G16" s="1"/>
      <c r="H16" s="3"/>
    </row>
    <row r="17" spans="1:8" ht="21.75" customHeight="1" x14ac:dyDescent="0.15">
      <c r="A17" s="35"/>
      <c r="B17" s="37"/>
      <c r="C17" s="1"/>
      <c r="D17" s="1"/>
      <c r="E17" s="1"/>
      <c r="F17" s="1"/>
      <c r="G17" s="1"/>
      <c r="H17" s="3"/>
    </row>
    <row r="18" spans="1:8" ht="21.75" customHeight="1" x14ac:dyDescent="0.15">
      <c r="A18" s="35"/>
      <c r="B18" s="37"/>
      <c r="C18" s="1"/>
      <c r="D18" s="1"/>
      <c r="E18" s="1"/>
      <c r="F18" s="1"/>
      <c r="G18" s="1"/>
      <c r="H18" s="3"/>
    </row>
    <row r="19" spans="1:8" ht="21.75" customHeight="1" x14ac:dyDescent="0.15">
      <c r="A19" s="35"/>
      <c r="B19" s="37"/>
      <c r="C19" s="1"/>
      <c r="D19" s="1"/>
      <c r="E19" s="1"/>
      <c r="F19" s="1"/>
      <c r="G19" s="1"/>
      <c r="H19" s="3"/>
    </row>
    <row r="20" spans="1:8" ht="21.75" customHeight="1" x14ac:dyDescent="0.15">
      <c r="A20" s="35"/>
      <c r="B20" s="37"/>
      <c r="C20" s="1"/>
      <c r="D20" s="1"/>
      <c r="E20" s="1"/>
      <c r="F20" s="1"/>
      <c r="G20" s="1"/>
      <c r="H20" s="3"/>
    </row>
    <row r="21" spans="1:8" ht="21.75" customHeight="1" x14ac:dyDescent="0.15">
      <c r="A21" s="35"/>
      <c r="B21" s="37"/>
      <c r="C21" s="1"/>
      <c r="D21" s="1"/>
      <c r="E21" s="1"/>
      <c r="F21" s="1"/>
      <c r="G21" s="1"/>
      <c r="H21" s="3"/>
    </row>
    <row r="22" spans="1:8" ht="21.75" customHeight="1" x14ac:dyDescent="0.15">
      <c r="A22" s="35"/>
      <c r="B22" s="37"/>
      <c r="C22" s="1"/>
      <c r="D22" s="1"/>
      <c r="E22" s="1"/>
      <c r="F22" s="1"/>
      <c r="G22" s="1"/>
      <c r="H22" s="3"/>
    </row>
    <row r="23" spans="1:8" ht="21" customHeight="1" x14ac:dyDescent="0.15">
      <c r="A23" s="35" t="s">
        <v>7</v>
      </c>
      <c r="B23" s="36"/>
      <c r="C23" s="37"/>
      <c r="D23" s="2"/>
      <c r="E23" s="2"/>
      <c r="F23" s="2"/>
      <c r="G23" s="2">
        <f>SUM(G8:G22)</f>
        <v>320000</v>
      </c>
      <c r="H23" s="4"/>
    </row>
    <row r="24" spans="1:8" ht="28.5" customHeight="1" x14ac:dyDescent="0.15">
      <c r="A24" s="6" t="s">
        <v>8</v>
      </c>
      <c r="B24" s="42"/>
      <c r="C24" s="37"/>
      <c r="D24" s="7" t="s">
        <v>9</v>
      </c>
      <c r="E24" s="42" t="s">
        <v>33</v>
      </c>
      <c r="F24" s="36"/>
      <c r="G24" s="36"/>
      <c r="H24" s="43"/>
    </row>
    <row r="25" spans="1:8" ht="65.25" customHeight="1" x14ac:dyDescent="0.15">
      <c r="A25" s="32" t="s">
        <v>37</v>
      </c>
      <c r="B25" s="33"/>
      <c r="C25" s="33"/>
      <c r="D25" s="33"/>
      <c r="E25" s="33"/>
      <c r="F25" s="33"/>
      <c r="G25" s="33"/>
      <c r="H25" s="34"/>
    </row>
    <row r="26" spans="1:8" ht="78.75" customHeight="1" thickBot="1" x14ac:dyDescent="0.2">
      <c r="A26" s="29" t="s">
        <v>34</v>
      </c>
      <c r="B26" s="30"/>
      <c r="C26" s="30"/>
      <c r="D26" s="30"/>
      <c r="E26" s="30"/>
      <c r="F26" s="30"/>
      <c r="G26" s="30"/>
      <c r="H26" s="31"/>
    </row>
  </sheetData>
  <mergeCells count="29">
    <mergeCell ref="A13:B13"/>
    <mergeCell ref="A8:B8"/>
    <mergeCell ref="A9:B9"/>
    <mergeCell ref="A10:B10"/>
    <mergeCell ref="A11:B11"/>
    <mergeCell ref="A12:B12"/>
    <mergeCell ref="A1:H1"/>
    <mergeCell ref="A2:H2"/>
    <mergeCell ref="A4:H4"/>
    <mergeCell ref="A6:B7"/>
    <mergeCell ref="C6:C7"/>
    <mergeCell ref="D6:D7"/>
    <mergeCell ref="E6:E7"/>
    <mergeCell ref="F6:G6"/>
    <mergeCell ref="H6:H7"/>
    <mergeCell ref="A26:H26"/>
    <mergeCell ref="A14:B14"/>
    <mergeCell ref="A15:B15"/>
    <mergeCell ref="A19:B19"/>
    <mergeCell ref="A20:B20"/>
    <mergeCell ref="A21:B21"/>
    <mergeCell ref="A23:C23"/>
    <mergeCell ref="B24:C24"/>
    <mergeCell ref="E24:H24"/>
    <mergeCell ref="A25:H25"/>
    <mergeCell ref="A22:B22"/>
    <mergeCell ref="A16:B16"/>
    <mergeCell ref="A17:B17"/>
    <mergeCell ref="A18:B18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topLeftCell="A7" workbookViewId="0">
      <selection activeCell="B29" sqref="B29"/>
    </sheetView>
  </sheetViews>
  <sheetFormatPr defaultRowHeight="13.5" x14ac:dyDescent="0.15"/>
  <cols>
    <col min="1" max="1" width="5.77734375" customWidth="1"/>
    <col min="2" max="2" width="13.77734375" customWidth="1"/>
    <col min="3" max="3" width="14.44140625" customWidth="1"/>
    <col min="4" max="4" width="7.44140625" customWidth="1"/>
    <col min="5" max="5" width="5.109375" customWidth="1"/>
    <col min="6" max="6" width="7.88671875" customWidth="1"/>
    <col min="7" max="7" width="10.33203125" customWidth="1"/>
    <col min="8" max="8" width="10.109375" customWidth="1"/>
  </cols>
  <sheetData>
    <row r="1" spans="1:8" x14ac:dyDescent="0.15">
      <c r="A1" s="46" t="s">
        <v>0</v>
      </c>
      <c r="B1" s="46"/>
      <c r="C1" s="46"/>
      <c r="D1" s="46"/>
      <c r="E1" s="46"/>
      <c r="F1" s="46"/>
      <c r="G1" s="46"/>
      <c r="H1" s="46"/>
    </row>
    <row r="2" spans="1:8" ht="40.5" customHeight="1" x14ac:dyDescent="0.15">
      <c r="A2" s="49" t="s">
        <v>10</v>
      </c>
      <c r="B2" s="49"/>
      <c r="C2" s="49"/>
      <c r="D2" s="49"/>
      <c r="E2" s="49"/>
      <c r="F2" s="49"/>
      <c r="G2" s="49"/>
      <c r="H2" s="49"/>
    </row>
    <row r="3" spans="1:8" ht="14.25" customHeight="1" x14ac:dyDescent="0.15">
      <c r="A3" s="8"/>
      <c r="B3" s="8"/>
      <c r="C3" s="8"/>
      <c r="D3" s="8"/>
      <c r="E3" s="8"/>
      <c r="F3" s="8"/>
      <c r="G3" s="8"/>
      <c r="H3" s="8"/>
    </row>
    <row r="4" spans="1:8" x14ac:dyDescent="0.15">
      <c r="A4" s="46" t="s">
        <v>11</v>
      </c>
      <c r="B4" s="46"/>
      <c r="C4" s="46"/>
      <c r="D4" s="46"/>
      <c r="E4" s="46"/>
      <c r="F4" s="46"/>
      <c r="G4" s="46"/>
      <c r="H4" s="46"/>
    </row>
    <row r="5" spans="1:8" ht="33.75" customHeight="1" x14ac:dyDescent="0.15"/>
    <row r="6" spans="1:8" ht="18" customHeight="1" x14ac:dyDescent="0.15">
      <c r="A6" s="38" t="s">
        <v>12</v>
      </c>
      <c r="B6" s="39"/>
      <c r="C6" s="44" t="s">
        <v>13</v>
      </c>
      <c r="D6" s="44" t="s">
        <v>1</v>
      </c>
      <c r="E6" s="44" t="s">
        <v>2</v>
      </c>
      <c r="F6" s="44" t="s">
        <v>3</v>
      </c>
      <c r="G6" s="44"/>
      <c r="H6" s="47" t="s">
        <v>6</v>
      </c>
    </row>
    <row r="7" spans="1:8" ht="16.5" customHeight="1" thickBot="1" x14ac:dyDescent="0.2">
      <c r="A7" s="40"/>
      <c r="B7" s="41"/>
      <c r="C7" s="45"/>
      <c r="D7" s="45"/>
      <c r="E7" s="45"/>
      <c r="F7" s="5" t="s">
        <v>4</v>
      </c>
      <c r="G7" s="5" t="s">
        <v>5</v>
      </c>
      <c r="H7" s="48"/>
    </row>
    <row r="8" spans="1:8" ht="21.75" customHeight="1" thickTop="1" x14ac:dyDescent="0.15">
      <c r="A8" s="35"/>
      <c r="B8" s="37"/>
      <c r="C8" s="1"/>
      <c r="D8" s="1"/>
      <c r="E8" s="1"/>
      <c r="F8" s="1"/>
      <c r="G8" s="1"/>
      <c r="H8" s="3"/>
    </row>
    <row r="9" spans="1:8" ht="21.75" customHeight="1" x14ac:dyDescent="0.15">
      <c r="A9" s="35"/>
      <c r="B9" s="37"/>
      <c r="C9" s="1"/>
      <c r="D9" s="1"/>
      <c r="E9" s="1"/>
      <c r="F9" s="1"/>
      <c r="G9" s="1"/>
      <c r="H9" s="3"/>
    </row>
    <row r="10" spans="1:8" ht="21.75" customHeight="1" x14ac:dyDescent="0.15">
      <c r="A10" s="35"/>
      <c r="B10" s="37"/>
      <c r="C10" s="1"/>
      <c r="D10" s="1"/>
      <c r="E10" s="1"/>
      <c r="F10" s="1"/>
      <c r="G10" s="1"/>
      <c r="H10" s="3"/>
    </row>
    <row r="11" spans="1:8" ht="21.75" customHeight="1" x14ac:dyDescent="0.15">
      <c r="A11" s="35"/>
      <c r="B11" s="37"/>
      <c r="C11" s="1"/>
      <c r="D11" s="1"/>
      <c r="E11" s="1"/>
      <c r="F11" s="1"/>
      <c r="G11" s="1"/>
      <c r="H11" s="3"/>
    </row>
    <row r="12" spans="1:8" ht="21.75" customHeight="1" x14ac:dyDescent="0.15">
      <c r="A12" s="35"/>
      <c r="B12" s="37"/>
      <c r="C12" s="1"/>
      <c r="D12" s="1"/>
      <c r="E12" s="1"/>
      <c r="F12" s="1"/>
      <c r="G12" s="1"/>
      <c r="H12" s="3"/>
    </row>
    <row r="13" spans="1:8" ht="21.75" customHeight="1" x14ac:dyDescent="0.15">
      <c r="A13" s="35"/>
      <c r="B13" s="37"/>
      <c r="C13" s="1"/>
      <c r="D13" s="1"/>
      <c r="E13" s="1"/>
      <c r="F13" s="1"/>
      <c r="G13" s="1"/>
      <c r="H13" s="3"/>
    </row>
    <row r="14" spans="1:8" ht="21.75" customHeight="1" x14ac:dyDescent="0.15">
      <c r="A14" s="35"/>
      <c r="B14" s="37"/>
      <c r="C14" s="1"/>
      <c r="D14" s="1"/>
      <c r="E14" s="1"/>
      <c r="F14" s="1"/>
      <c r="G14" s="1"/>
      <c r="H14" s="3"/>
    </row>
    <row r="15" spans="1:8" ht="21.75" customHeight="1" x14ac:dyDescent="0.15">
      <c r="A15" s="35"/>
      <c r="B15" s="37"/>
      <c r="C15" s="1"/>
      <c r="D15" s="1"/>
      <c r="E15" s="1"/>
      <c r="F15" s="1"/>
      <c r="G15" s="1"/>
      <c r="H15" s="3"/>
    </row>
    <row r="16" spans="1:8" ht="21.75" customHeight="1" x14ac:dyDescent="0.15">
      <c r="A16" s="35"/>
      <c r="B16" s="37"/>
      <c r="C16" s="1"/>
      <c r="D16" s="1"/>
      <c r="E16" s="1"/>
      <c r="F16" s="1"/>
      <c r="G16" s="1"/>
      <c r="H16" s="3"/>
    </row>
    <row r="17" spans="1:8" ht="21.75" customHeight="1" x14ac:dyDescent="0.15">
      <c r="A17" s="35"/>
      <c r="B17" s="37"/>
      <c r="C17" s="1"/>
      <c r="D17" s="1"/>
      <c r="E17" s="1"/>
      <c r="F17" s="1"/>
      <c r="G17" s="1"/>
      <c r="H17" s="3"/>
    </row>
    <row r="18" spans="1:8" ht="21.75" customHeight="1" x14ac:dyDescent="0.15">
      <c r="A18" s="35"/>
      <c r="B18" s="37"/>
      <c r="C18" s="1"/>
      <c r="D18" s="1"/>
      <c r="E18" s="1"/>
      <c r="F18" s="1"/>
      <c r="G18" s="1"/>
      <c r="H18" s="3"/>
    </row>
    <row r="19" spans="1:8" ht="21.75" customHeight="1" x14ac:dyDescent="0.15">
      <c r="A19" s="35"/>
      <c r="B19" s="37"/>
      <c r="C19" s="1"/>
      <c r="D19" s="1"/>
      <c r="E19" s="1"/>
      <c r="F19" s="1"/>
      <c r="G19" s="1"/>
      <c r="H19" s="3"/>
    </row>
    <row r="20" spans="1:8" ht="21.75" customHeight="1" x14ac:dyDescent="0.15">
      <c r="A20" s="35"/>
      <c r="B20" s="37"/>
      <c r="C20" s="1"/>
      <c r="D20" s="1"/>
      <c r="E20" s="1"/>
      <c r="F20" s="1"/>
      <c r="G20" s="1"/>
      <c r="H20" s="3"/>
    </row>
    <row r="21" spans="1:8" ht="21.75" customHeight="1" x14ac:dyDescent="0.15">
      <c r="A21" s="35"/>
      <c r="B21" s="37"/>
      <c r="C21" s="1"/>
      <c r="D21" s="1"/>
      <c r="E21" s="1"/>
      <c r="F21" s="1"/>
      <c r="G21" s="1"/>
      <c r="H21" s="3"/>
    </row>
    <row r="22" spans="1:8" ht="21.75" customHeight="1" x14ac:dyDescent="0.15">
      <c r="A22" s="35"/>
      <c r="B22" s="37"/>
      <c r="C22" s="1"/>
      <c r="D22" s="1"/>
      <c r="E22" s="1"/>
      <c r="F22" s="1"/>
      <c r="G22" s="1"/>
      <c r="H22" s="3"/>
    </row>
    <row r="23" spans="1:8" ht="21" customHeight="1" x14ac:dyDescent="0.15">
      <c r="A23" s="35" t="s">
        <v>7</v>
      </c>
      <c r="B23" s="36"/>
      <c r="C23" s="37"/>
      <c r="D23" s="2"/>
      <c r="E23" s="2"/>
      <c r="F23" s="2"/>
      <c r="G23" s="2">
        <f>SUM(G8:G22)</f>
        <v>0</v>
      </c>
      <c r="H23" s="4"/>
    </row>
    <row r="24" spans="1:8" ht="28.5" customHeight="1" x14ac:dyDescent="0.15">
      <c r="A24" s="6" t="s">
        <v>8</v>
      </c>
      <c r="B24" s="42"/>
      <c r="C24" s="37"/>
      <c r="D24" s="7" t="s">
        <v>9</v>
      </c>
      <c r="E24" s="42"/>
      <c r="F24" s="36"/>
      <c r="G24" s="36"/>
      <c r="H24" s="43"/>
    </row>
    <row r="25" spans="1:8" ht="65.25" customHeight="1" x14ac:dyDescent="0.15">
      <c r="A25" s="32" t="s">
        <v>36</v>
      </c>
      <c r="B25" s="33"/>
      <c r="C25" s="33"/>
      <c r="D25" s="33"/>
      <c r="E25" s="33"/>
      <c r="F25" s="33"/>
      <c r="G25" s="33"/>
      <c r="H25" s="34"/>
    </row>
    <row r="26" spans="1:8" ht="78.75" customHeight="1" thickBot="1" x14ac:dyDescent="0.2">
      <c r="A26" s="29" t="s">
        <v>35</v>
      </c>
      <c r="B26" s="30"/>
      <c r="C26" s="30"/>
      <c r="D26" s="30"/>
      <c r="E26" s="30"/>
      <c r="F26" s="30"/>
      <c r="G26" s="30"/>
      <c r="H26" s="31"/>
    </row>
  </sheetData>
  <mergeCells count="29">
    <mergeCell ref="A13:B13"/>
    <mergeCell ref="A8:B8"/>
    <mergeCell ref="A9:B9"/>
    <mergeCell ref="A10:B10"/>
    <mergeCell ref="A11:B11"/>
    <mergeCell ref="A12:B12"/>
    <mergeCell ref="A1:H1"/>
    <mergeCell ref="A2:H2"/>
    <mergeCell ref="A4:H4"/>
    <mergeCell ref="A6:B7"/>
    <mergeCell ref="C6:C7"/>
    <mergeCell ref="D6:D7"/>
    <mergeCell ref="E6:E7"/>
    <mergeCell ref="F6:G6"/>
    <mergeCell ref="H6:H7"/>
    <mergeCell ref="A26:H26"/>
    <mergeCell ref="A14:B14"/>
    <mergeCell ref="A15:B15"/>
    <mergeCell ref="A19:B19"/>
    <mergeCell ref="A20:B20"/>
    <mergeCell ref="A21:B21"/>
    <mergeCell ref="A23:C23"/>
    <mergeCell ref="B24:C24"/>
    <mergeCell ref="E24:H24"/>
    <mergeCell ref="A25:H25"/>
    <mergeCell ref="A22:B22"/>
    <mergeCell ref="A16:B16"/>
    <mergeCell ref="A17:B17"/>
    <mergeCell ref="A18:B18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토너류</vt:lpstr>
      <vt:lpstr>문구류</vt:lpstr>
      <vt:lpstr>용지류</vt:lpstr>
      <vt:lpstr>전산류</vt:lpstr>
      <vt:lpstr>문구류!Print_Area</vt:lpstr>
      <vt:lpstr>용지류!Print_Area</vt:lpstr>
      <vt:lpstr>토너류!Print_Area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Windows User</cp:lastModifiedBy>
  <cp:lastPrinted>2017-04-04T05:21:46Z</cp:lastPrinted>
  <dcterms:created xsi:type="dcterms:W3CDTF">2007-02-20T06:40:43Z</dcterms:created>
  <dcterms:modified xsi:type="dcterms:W3CDTF">2017-08-31T05:36:16Z</dcterms:modified>
</cp:coreProperties>
</file>