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20" windowWidth="15420" windowHeight="11640"/>
  </bookViews>
  <sheets>
    <sheet name="210-09(시설장비유지비)" sheetId="7" r:id="rId1"/>
  </sheets>
  <definedNames>
    <definedName name="_xlnm.Print_Area" localSheetId="0">'210-09(시설장비유지비)'!$A$1:$H$53</definedName>
    <definedName name="_xlnm.Print_Titles" localSheetId="0">'210-09(시설장비유지비)'!$3:$3</definedName>
  </definedNames>
  <calcPr calcId="125725"/>
</workbook>
</file>

<file path=xl/calcChain.xml><?xml version="1.0" encoding="utf-8"?>
<calcChain xmlns="http://schemas.openxmlformats.org/spreadsheetml/2006/main">
  <c r="D53" i="7"/>
  <c r="F52"/>
  <c r="F51"/>
  <c r="F50"/>
  <c r="F49"/>
  <c r="F48" l="1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53" l="1"/>
</calcChain>
</file>

<file path=xl/sharedStrings.xml><?xml version="1.0" encoding="utf-8"?>
<sst xmlns="http://schemas.openxmlformats.org/spreadsheetml/2006/main" count="114" uniqueCount="99">
  <si>
    <t>수량</t>
    <phoneticPr fontId="2" type="noConversion"/>
  </si>
  <si>
    <t>단가</t>
    <phoneticPr fontId="2" type="noConversion"/>
  </si>
  <si>
    <t>물품구매 세부 내역서</t>
    <phoneticPr fontId="2" type="noConversion"/>
  </si>
  <si>
    <t>NO.</t>
    <phoneticPr fontId="2" type="noConversion"/>
  </si>
  <si>
    <t>품 명</t>
    <phoneticPr fontId="2" type="noConversion"/>
  </si>
  <si>
    <t>금액</t>
    <phoneticPr fontId="2" type="noConversion"/>
  </si>
  <si>
    <t>담당</t>
    <phoneticPr fontId="2" type="noConversion"/>
  </si>
  <si>
    <t>계</t>
    <phoneticPr fontId="2" type="noConversion"/>
  </si>
  <si>
    <t>규 격</t>
    <phoneticPr fontId="2" type="noConversion"/>
  </si>
  <si>
    <t>김용석</t>
    <phoneticPr fontId="2" type="noConversion"/>
  </si>
  <si>
    <t>강병규</t>
    <phoneticPr fontId="2" type="noConversion"/>
  </si>
  <si>
    <t>공구세트</t>
    <phoneticPr fontId="4" type="noConversion"/>
  </si>
  <si>
    <t>지아이엘, 프리미엄85종 공구세트</t>
    <phoneticPr fontId="4" type="noConversion"/>
  </si>
  <si>
    <t>최동인</t>
    <phoneticPr fontId="2" type="noConversion"/>
  </si>
  <si>
    <t>드라이버세트</t>
    <phoneticPr fontId="4" type="noConversion"/>
  </si>
  <si>
    <t>드라이버세트 38종 DA-6088</t>
    <phoneticPr fontId="4" type="noConversion"/>
  </si>
  <si>
    <t>렌치 세트</t>
    <phoneticPr fontId="4" type="noConversion"/>
  </si>
  <si>
    <t>와카야마 라보엠, 육각볼 9P세트</t>
    <phoneticPr fontId="4" type="noConversion"/>
  </si>
  <si>
    <t>시계드라이버</t>
    <phoneticPr fontId="4" type="noConversion"/>
  </si>
  <si>
    <t>OK부품, W11271, FUSO</t>
    <phoneticPr fontId="4" type="noConversion"/>
  </si>
  <si>
    <t>공구함</t>
    <phoneticPr fontId="4" type="noConversion"/>
  </si>
  <si>
    <t>정광 피.에스.아이, 프로메이드 특1호</t>
    <phoneticPr fontId="4" type="noConversion"/>
  </si>
  <si>
    <t>나사세트</t>
    <phoneticPr fontId="4" type="noConversion"/>
  </si>
  <si>
    <t>나사못 세트(2종)</t>
    <phoneticPr fontId="2" type="noConversion"/>
  </si>
  <si>
    <t>못세트</t>
    <phoneticPr fontId="4" type="noConversion"/>
  </si>
  <si>
    <t>일반못(4종)</t>
    <phoneticPr fontId="2" type="noConversion"/>
  </si>
  <si>
    <t>방청윤활유</t>
    <phoneticPr fontId="4" type="noConversion"/>
  </si>
  <si>
    <t>WD-40(360ml)</t>
    <phoneticPr fontId="4" type="noConversion"/>
  </si>
  <si>
    <t>구리이스</t>
    <phoneticPr fontId="4" type="noConversion"/>
  </si>
  <si>
    <t>ABRO, 고열구리이스 LG990</t>
    <phoneticPr fontId="4" type="noConversion"/>
  </si>
  <si>
    <t>스패너세트</t>
    <phoneticPr fontId="4" type="noConversion"/>
  </si>
  <si>
    <t>산쿄-스패너세트 6P</t>
    <phoneticPr fontId="4" type="noConversion"/>
  </si>
  <si>
    <t>복스세트</t>
    <phoneticPr fontId="4" type="noConversion"/>
  </si>
  <si>
    <t>KOIKO 복스세트</t>
    <phoneticPr fontId="4" type="noConversion"/>
  </si>
  <si>
    <t>파이프렌치</t>
    <phoneticPr fontId="4" type="noConversion"/>
  </si>
  <si>
    <t>14인치</t>
    <phoneticPr fontId="4" type="noConversion"/>
  </si>
  <si>
    <t>수평계</t>
    <phoneticPr fontId="4" type="noConversion"/>
  </si>
  <si>
    <t>에비수 레벨계</t>
    <phoneticPr fontId="4" type="noConversion"/>
  </si>
  <si>
    <t>납땜기</t>
    <phoneticPr fontId="4" type="noConversion"/>
  </si>
  <si>
    <t>EXSO 세라믹인두기</t>
    <phoneticPr fontId="4" type="noConversion"/>
  </si>
  <si>
    <t>실납</t>
    <phoneticPr fontId="4" type="noConversion"/>
  </si>
  <si>
    <t>롤 실납</t>
    <phoneticPr fontId="4" type="noConversion"/>
  </si>
  <si>
    <t>페이스트</t>
    <phoneticPr fontId="4" type="noConversion"/>
  </si>
  <si>
    <t>인두페이스트</t>
    <phoneticPr fontId="4" type="noConversion"/>
  </si>
  <si>
    <t>그라인더</t>
    <phoneticPr fontId="4" type="noConversion"/>
  </si>
  <si>
    <t>보쉬 GWS6-100E</t>
    <phoneticPr fontId="4" type="noConversion"/>
  </si>
  <si>
    <t>그라인더 절단석</t>
    <phoneticPr fontId="4" type="noConversion"/>
  </si>
  <si>
    <t>보쉬 절단석(4인치)</t>
    <phoneticPr fontId="4" type="noConversion"/>
  </si>
  <si>
    <t>신너</t>
    <phoneticPr fontId="4" type="noConversion"/>
  </si>
  <si>
    <t>락카신너 1리터</t>
    <phoneticPr fontId="4" type="noConversion"/>
  </si>
  <si>
    <t>앙카볼트</t>
    <phoneticPr fontId="4" type="noConversion"/>
  </si>
  <si>
    <t>셋트 앙카(1/4 셋트앙카 + 1/4x50mm)</t>
    <phoneticPr fontId="4" type="noConversion"/>
  </si>
  <si>
    <t>셋트 앙카(3/8 셋트앙카 + 3/8x70mm)</t>
    <phoneticPr fontId="4" type="noConversion"/>
  </si>
  <si>
    <t>셋트 앙카(1/2 셋트앙카 + 1/2x100mm)</t>
    <phoneticPr fontId="4" type="noConversion"/>
  </si>
  <si>
    <t>셋트 앙카(펀치앙카 1/4x4인치)</t>
    <phoneticPr fontId="4" type="noConversion"/>
  </si>
  <si>
    <t>셋트 앙카(펀치앙카 3/8x4인치)</t>
    <phoneticPr fontId="4" type="noConversion"/>
  </si>
  <si>
    <t>셋트 앙카(펀치앙카 1/2x4인치)</t>
    <phoneticPr fontId="4" type="noConversion"/>
  </si>
  <si>
    <t>실리콘건</t>
    <phoneticPr fontId="4" type="noConversion"/>
  </si>
  <si>
    <t>인터렉스 실리콘건</t>
    <phoneticPr fontId="4" type="noConversion"/>
  </si>
  <si>
    <t>실리콘</t>
    <phoneticPr fontId="4" type="noConversion"/>
  </si>
  <si>
    <t>바커코리아, 럭키실리콘 LC788-백색</t>
    <phoneticPr fontId="4" type="noConversion"/>
  </si>
  <si>
    <t>빠루</t>
    <phoneticPr fontId="4" type="noConversion"/>
  </si>
  <si>
    <t>SMATO, 강력형 육각빠루 SM-26W750(750mm)</t>
    <phoneticPr fontId="4" type="noConversion"/>
  </si>
  <si>
    <t>고무망치</t>
    <phoneticPr fontId="4" type="noConversion"/>
  </si>
  <si>
    <t>500g 쇠손잡이 고무망치</t>
    <phoneticPr fontId="4" type="noConversion"/>
  </si>
  <si>
    <t>소</t>
    <phoneticPr fontId="4" type="noConversion"/>
  </si>
  <si>
    <t>광 페룰클리너</t>
    <phoneticPr fontId="2" type="noConversion"/>
  </si>
  <si>
    <t>[NTT AT] CLETOP-S (A Type)</t>
    <phoneticPr fontId="2" type="noConversion"/>
  </si>
  <si>
    <t>[SEIKOH GIKEN] SFM-250</t>
    <phoneticPr fontId="2" type="noConversion"/>
  </si>
  <si>
    <t>드라이버</t>
    <phoneticPr fontId="2" type="noConversion"/>
  </si>
  <si>
    <t>정밀드라이버 7종셋트 T4883X</t>
    <phoneticPr fontId="2" type="noConversion"/>
  </si>
  <si>
    <t>휴대폰용 특수드라이버셋트 No.179</t>
    <phoneticPr fontId="2" type="noConversion"/>
  </si>
  <si>
    <t>8PK-2065 휴대폰 오프너 셋트</t>
    <phoneticPr fontId="2" type="noConversion"/>
  </si>
  <si>
    <t>정밀 육각 드라이버 세트 TD-58</t>
    <phoneticPr fontId="2" type="noConversion"/>
  </si>
  <si>
    <t>스패너</t>
    <phoneticPr fontId="2" type="noConversion"/>
  </si>
  <si>
    <t>HW-609B 전자용 스패너(렌치)셋트(mm규격)</t>
    <phoneticPr fontId="2" type="noConversion"/>
  </si>
  <si>
    <t>인두기</t>
    <phoneticPr fontId="2" type="noConversion"/>
  </si>
  <si>
    <t>EXSO 인두기 EF-25</t>
    <phoneticPr fontId="2" type="noConversion"/>
  </si>
  <si>
    <t>납</t>
    <phoneticPr fontId="2" type="noConversion"/>
  </si>
  <si>
    <t>kester Solder 0.4mm(일반실납/500g)</t>
    <phoneticPr fontId="2" type="noConversion"/>
  </si>
  <si>
    <t>전선</t>
    <phoneticPr fontId="2" type="noConversion"/>
  </si>
  <si>
    <t>배선용 점퍼와이어 툴 SJW-05</t>
    <phoneticPr fontId="2" type="noConversion"/>
  </si>
  <si>
    <t>초극세선 32AWG15MM RED, UL1571 lead Wire, 15mm</t>
    <phoneticPr fontId="2" type="noConversion"/>
  </si>
  <si>
    <t>초극세선 32AWG15MM BLACK, UL1571 lead Wire, 15mm</t>
    <phoneticPr fontId="2" type="noConversion"/>
  </si>
  <si>
    <t>2Color 점퍼용 단선(브레드보드 용)</t>
    <phoneticPr fontId="2" type="noConversion"/>
  </si>
  <si>
    <t>와이어 스트리퍼</t>
    <phoneticPr fontId="2" type="noConversion"/>
  </si>
  <si>
    <t>VESSEL 3500E-1, Wire Stripper 0.5~2mm용</t>
    <phoneticPr fontId="2" type="noConversion"/>
  </si>
  <si>
    <t>VESSEL 3500E-2, Wire Stripper 0.25~1mm용</t>
    <phoneticPr fontId="2" type="noConversion"/>
  </si>
  <si>
    <t>드라이버</t>
    <phoneticPr fontId="4" type="noConversion"/>
  </si>
  <si>
    <t>전공양용드라이버(STD)</t>
    <phoneticPr fontId="4" type="noConversion"/>
  </si>
  <si>
    <t>롱로우즈</t>
    <phoneticPr fontId="4" type="noConversion"/>
  </si>
  <si>
    <t>와이어 롱노우즈니퍼(CR-02)</t>
    <phoneticPr fontId="4" type="noConversion"/>
  </si>
  <si>
    <t>몽키</t>
    <phoneticPr fontId="4" type="noConversion"/>
  </si>
  <si>
    <t>250mm</t>
    <phoneticPr fontId="4" type="noConversion"/>
  </si>
  <si>
    <t>150mm</t>
    <phoneticPr fontId="4" type="noConversion"/>
  </si>
  <si>
    <t>사양문의</t>
    <phoneticPr fontId="2" type="noConversion"/>
  </si>
  <si>
    <t>031-644-7492</t>
    <phoneticPr fontId="2" type="noConversion"/>
  </si>
  <si>
    <t>031-644-7471</t>
    <phoneticPr fontId="2" type="noConversion"/>
  </si>
  <si>
    <t>02-710-6635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</si>
</sst>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_);[Red]\(0\)"/>
    <numFmt numFmtId="177" formatCode="#,##0_);[Red]\(#,##0\)"/>
    <numFmt numFmtId="178" formatCode="#,##0_ "/>
  </numFmts>
  <fonts count="1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2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1" fontId="8" fillId="0" borderId="1" xfId="1" applyFont="1" applyFill="1" applyBorder="1">
      <alignment vertical="center"/>
    </xf>
    <xf numFmtId="177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 shrinkToFit="1"/>
    </xf>
    <xf numFmtId="176" fontId="8" fillId="0" borderId="1" xfId="1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 shrinkToFit="1"/>
    </xf>
    <xf numFmtId="176" fontId="9" fillId="0" borderId="1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178" fontId="8" fillId="4" borderId="1" xfId="0" applyNumberFormat="1" applyFont="1" applyFill="1" applyBorder="1">
      <alignment vertical="center"/>
    </xf>
    <xf numFmtId="0" fontId="0" fillId="0" borderId="0" xfId="0" applyFont="1">
      <alignment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 shrinkToFit="1"/>
    </xf>
    <xf numFmtId="176" fontId="8" fillId="0" borderId="2" xfId="1" applyNumberFormat="1" applyFont="1" applyFill="1" applyBorder="1" applyAlignment="1">
      <alignment horizontal="center" vertical="center"/>
    </xf>
    <xf numFmtId="41" fontId="8" fillId="0" borderId="2" xfId="1" applyFont="1" applyFill="1" applyBorder="1">
      <alignment vertical="center"/>
    </xf>
    <xf numFmtId="177" fontId="8" fillId="0" borderId="2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41" fontId="8" fillId="0" borderId="5" xfId="1" applyFont="1" applyFill="1" applyBorder="1">
      <alignment vertical="center"/>
    </xf>
    <xf numFmtId="177" fontId="8" fillId="0" borderId="5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41" fontId="8" fillId="0" borderId="7" xfId="1" applyFont="1" applyFill="1" applyBorder="1">
      <alignment vertical="center"/>
    </xf>
    <xf numFmtId="177" fontId="8" fillId="0" borderId="7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left" vertical="center"/>
    </xf>
    <xf numFmtId="176" fontId="9" fillId="0" borderId="3" xfId="0" applyNumberFormat="1" applyFont="1" applyFill="1" applyBorder="1" applyAlignment="1">
      <alignment horizontal="left" vertical="center" shrinkToFit="1"/>
    </xf>
    <xf numFmtId="176" fontId="9" fillId="0" borderId="3" xfId="1" applyNumberFormat="1" applyFont="1" applyFill="1" applyBorder="1" applyAlignment="1">
      <alignment horizontal="center" vertical="center"/>
    </xf>
    <xf numFmtId="41" fontId="8" fillId="0" borderId="3" xfId="1" applyFont="1" applyFill="1" applyBorder="1">
      <alignment vertical="center"/>
    </xf>
    <xf numFmtId="177" fontId="8" fillId="0" borderId="3" xfId="0" applyNumberFormat="1" applyFont="1" applyFill="1" applyBorder="1" applyAlignment="1">
      <alignment horizontal="right" vertical="center"/>
    </xf>
    <xf numFmtId="41" fontId="7" fillId="3" borderId="2" xfId="1" applyFont="1" applyFill="1" applyBorder="1" applyAlignment="1">
      <alignment horizontal="right" vertical="center"/>
    </xf>
    <xf numFmtId="41" fontId="7" fillId="3" borderId="2" xfId="1" applyFont="1" applyFill="1" applyBorder="1">
      <alignment vertical="center"/>
    </xf>
    <xf numFmtId="0" fontId="7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178" fontId="8" fillId="4" borderId="5" xfId="0" applyNumberFormat="1" applyFont="1" applyFill="1" applyBorder="1">
      <alignment vertical="center"/>
    </xf>
    <xf numFmtId="0" fontId="8" fillId="4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178" fontId="8" fillId="4" borderId="7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7" fillId="0" borderId="9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7" fontId="8" fillId="0" borderId="4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view="pageBreakPreview" topLeftCell="A28" zoomScaleNormal="100" zoomScaleSheetLayoutView="100" workbookViewId="0">
      <selection activeCell="H34" sqref="H34:H48"/>
    </sheetView>
  </sheetViews>
  <sheetFormatPr defaultRowHeight="31.5" customHeight="1"/>
  <cols>
    <col min="1" max="1" width="4.5546875" customWidth="1"/>
    <col min="2" max="2" width="16.21875" style="3" customWidth="1"/>
    <col min="3" max="3" width="36.88671875" style="3" customWidth="1"/>
    <col min="4" max="4" width="5.44140625" style="2" customWidth="1"/>
    <col min="5" max="5" width="9.109375" customWidth="1"/>
    <col min="6" max="6" width="9.6640625" style="1" customWidth="1"/>
    <col min="7" max="7" width="7" style="2" customWidth="1"/>
    <col min="8" max="8" width="15" style="2" customWidth="1"/>
  </cols>
  <sheetData>
    <row r="1" spans="1:8" ht="31.5" customHeight="1">
      <c r="A1" s="59" t="s">
        <v>2</v>
      </c>
      <c r="B1" s="59"/>
      <c r="C1" s="59"/>
      <c r="D1" s="59"/>
      <c r="E1" s="59"/>
      <c r="F1" s="59"/>
      <c r="G1" s="60"/>
      <c r="H1" s="60"/>
    </row>
    <row r="2" spans="1:8" ht="11.25" customHeight="1"/>
    <row r="3" spans="1:8" s="4" customFormat="1" ht="18" customHeight="1" thickBot="1">
      <c r="A3" s="24" t="s">
        <v>3</v>
      </c>
      <c r="B3" s="24" t="s">
        <v>4</v>
      </c>
      <c r="C3" s="24" t="s">
        <v>8</v>
      </c>
      <c r="D3" s="24" t="s">
        <v>0</v>
      </c>
      <c r="E3" s="24" t="s">
        <v>1</v>
      </c>
      <c r="F3" s="24" t="s">
        <v>5</v>
      </c>
      <c r="G3" s="24" t="s">
        <v>6</v>
      </c>
      <c r="H3" s="25" t="s">
        <v>95</v>
      </c>
    </row>
    <row r="4" spans="1:8" s="5" customFormat="1" ht="18" customHeight="1" thickTop="1">
      <c r="A4" s="32">
        <v>1</v>
      </c>
      <c r="B4" s="33" t="s">
        <v>11</v>
      </c>
      <c r="C4" s="34" t="s">
        <v>12</v>
      </c>
      <c r="D4" s="35">
        <v>3</v>
      </c>
      <c r="E4" s="36">
        <v>0</v>
      </c>
      <c r="F4" s="37">
        <f t="shared" ref="F4:F48" si="0">D4*E4</f>
        <v>0</v>
      </c>
      <c r="G4" s="72" t="s">
        <v>13</v>
      </c>
      <c r="H4" s="64" t="s">
        <v>97</v>
      </c>
    </row>
    <row r="5" spans="1:8" s="5" customFormat="1" ht="18" customHeight="1">
      <c r="A5" s="6">
        <v>2</v>
      </c>
      <c r="B5" s="7" t="s">
        <v>14</v>
      </c>
      <c r="C5" s="11" t="s">
        <v>15</v>
      </c>
      <c r="D5" s="8">
        <v>3</v>
      </c>
      <c r="E5" s="9">
        <v>0</v>
      </c>
      <c r="F5" s="10">
        <f t="shared" si="0"/>
        <v>0</v>
      </c>
      <c r="G5" s="65"/>
      <c r="H5" s="65"/>
    </row>
    <row r="6" spans="1:8" s="5" customFormat="1" ht="18" customHeight="1">
      <c r="A6" s="6">
        <v>3</v>
      </c>
      <c r="B6" s="7" t="s">
        <v>16</v>
      </c>
      <c r="C6" s="11" t="s">
        <v>17</v>
      </c>
      <c r="D6" s="8">
        <v>2</v>
      </c>
      <c r="E6" s="9">
        <v>0</v>
      </c>
      <c r="F6" s="10">
        <f t="shared" si="0"/>
        <v>0</v>
      </c>
      <c r="G6" s="65"/>
      <c r="H6" s="65"/>
    </row>
    <row r="7" spans="1:8" s="5" customFormat="1" ht="18" customHeight="1">
      <c r="A7" s="6">
        <v>4</v>
      </c>
      <c r="B7" s="7" t="s">
        <v>18</v>
      </c>
      <c r="C7" s="11" t="s">
        <v>19</v>
      </c>
      <c r="D7" s="8">
        <v>3</v>
      </c>
      <c r="E7" s="9">
        <v>0</v>
      </c>
      <c r="F7" s="10">
        <f t="shared" si="0"/>
        <v>0</v>
      </c>
      <c r="G7" s="65"/>
      <c r="H7" s="65"/>
    </row>
    <row r="8" spans="1:8" s="5" customFormat="1" ht="18" customHeight="1">
      <c r="A8" s="6">
        <v>5</v>
      </c>
      <c r="B8" s="7" t="s">
        <v>20</v>
      </c>
      <c r="C8" s="11" t="s">
        <v>21</v>
      </c>
      <c r="D8" s="8">
        <v>2</v>
      </c>
      <c r="E8" s="9">
        <v>0</v>
      </c>
      <c r="F8" s="10">
        <f t="shared" si="0"/>
        <v>0</v>
      </c>
      <c r="G8" s="65"/>
      <c r="H8" s="65"/>
    </row>
    <row r="9" spans="1:8" s="5" customFormat="1" ht="18" customHeight="1">
      <c r="A9" s="6">
        <v>6</v>
      </c>
      <c r="B9" s="7" t="s">
        <v>22</v>
      </c>
      <c r="C9" s="7" t="s">
        <v>23</v>
      </c>
      <c r="D9" s="8">
        <v>10</v>
      </c>
      <c r="E9" s="9">
        <v>0</v>
      </c>
      <c r="F9" s="10">
        <f t="shared" si="0"/>
        <v>0</v>
      </c>
      <c r="G9" s="65"/>
      <c r="H9" s="65"/>
    </row>
    <row r="10" spans="1:8" s="5" customFormat="1" ht="18" customHeight="1">
      <c r="A10" s="6">
        <v>7</v>
      </c>
      <c r="B10" s="7" t="s">
        <v>24</v>
      </c>
      <c r="C10" s="7" t="s">
        <v>25</v>
      </c>
      <c r="D10" s="8">
        <v>5</v>
      </c>
      <c r="E10" s="9">
        <v>0</v>
      </c>
      <c r="F10" s="10">
        <f t="shared" si="0"/>
        <v>0</v>
      </c>
      <c r="G10" s="65"/>
      <c r="H10" s="65"/>
    </row>
    <row r="11" spans="1:8" s="5" customFormat="1" ht="18" customHeight="1">
      <c r="A11" s="6">
        <v>8</v>
      </c>
      <c r="B11" s="7" t="s">
        <v>26</v>
      </c>
      <c r="C11" s="7" t="s">
        <v>27</v>
      </c>
      <c r="D11" s="8">
        <v>10</v>
      </c>
      <c r="E11" s="9">
        <v>0</v>
      </c>
      <c r="F11" s="10">
        <f t="shared" si="0"/>
        <v>0</v>
      </c>
      <c r="G11" s="65"/>
      <c r="H11" s="65"/>
    </row>
    <row r="12" spans="1:8" s="5" customFormat="1" ht="18" customHeight="1">
      <c r="A12" s="6">
        <v>9</v>
      </c>
      <c r="B12" s="7" t="s">
        <v>28</v>
      </c>
      <c r="C12" s="7" t="s">
        <v>29</v>
      </c>
      <c r="D12" s="8">
        <v>1</v>
      </c>
      <c r="E12" s="9">
        <v>0</v>
      </c>
      <c r="F12" s="10">
        <f t="shared" si="0"/>
        <v>0</v>
      </c>
      <c r="G12" s="65"/>
      <c r="H12" s="65"/>
    </row>
    <row r="13" spans="1:8" s="5" customFormat="1" ht="18" customHeight="1">
      <c r="A13" s="6">
        <v>10</v>
      </c>
      <c r="B13" s="7" t="s">
        <v>30</v>
      </c>
      <c r="C13" s="7" t="s">
        <v>31</v>
      </c>
      <c r="D13" s="8">
        <v>2</v>
      </c>
      <c r="E13" s="9">
        <v>0</v>
      </c>
      <c r="F13" s="10">
        <f t="shared" si="0"/>
        <v>0</v>
      </c>
      <c r="G13" s="65"/>
      <c r="H13" s="65"/>
    </row>
    <row r="14" spans="1:8" s="5" customFormat="1" ht="18" customHeight="1">
      <c r="A14" s="6">
        <v>11</v>
      </c>
      <c r="B14" s="7" t="s">
        <v>32</v>
      </c>
      <c r="C14" s="7" t="s">
        <v>33</v>
      </c>
      <c r="D14" s="8">
        <v>2</v>
      </c>
      <c r="E14" s="9">
        <v>0</v>
      </c>
      <c r="F14" s="10">
        <f t="shared" si="0"/>
        <v>0</v>
      </c>
      <c r="G14" s="65"/>
      <c r="H14" s="65"/>
    </row>
    <row r="15" spans="1:8" s="5" customFormat="1" ht="18" customHeight="1">
      <c r="A15" s="6">
        <v>12</v>
      </c>
      <c r="B15" s="7" t="s">
        <v>34</v>
      </c>
      <c r="C15" s="7" t="s">
        <v>35</v>
      </c>
      <c r="D15" s="8">
        <v>2</v>
      </c>
      <c r="E15" s="9">
        <v>0</v>
      </c>
      <c r="F15" s="10">
        <f t="shared" si="0"/>
        <v>0</v>
      </c>
      <c r="G15" s="65"/>
      <c r="H15" s="65"/>
    </row>
    <row r="16" spans="1:8" s="5" customFormat="1" ht="18" customHeight="1">
      <c r="A16" s="6">
        <v>13</v>
      </c>
      <c r="B16" s="7" t="s">
        <v>36</v>
      </c>
      <c r="C16" s="7" t="s">
        <v>37</v>
      </c>
      <c r="D16" s="8">
        <v>2</v>
      </c>
      <c r="E16" s="9">
        <v>0</v>
      </c>
      <c r="F16" s="10">
        <f t="shared" si="0"/>
        <v>0</v>
      </c>
      <c r="G16" s="65"/>
      <c r="H16" s="65"/>
    </row>
    <row r="17" spans="1:8" s="5" customFormat="1" ht="18" customHeight="1">
      <c r="A17" s="6">
        <v>14</v>
      </c>
      <c r="B17" s="7" t="s">
        <v>38</v>
      </c>
      <c r="C17" s="7" t="s">
        <v>39</v>
      </c>
      <c r="D17" s="8">
        <v>1</v>
      </c>
      <c r="E17" s="9">
        <v>0</v>
      </c>
      <c r="F17" s="10">
        <f t="shared" si="0"/>
        <v>0</v>
      </c>
      <c r="G17" s="65"/>
      <c r="H17" s="65"/>
    </row>
    <row r="18" spans="1:8" s="5" customFormat="1" ht="18" customHeight="1">
      <c r="A18" s="6">
        <v>15</v>
      </c>
      <c r="B18" s="7" t="s">
        <v>40</v>
      </c>
      <c r="C18" s="7" t="s">
        <v>41</v>
      </c>
      <c r="D18" s="8">
        <v>1</v>
      </c>
      <c r="E18" s="9">
        <v>0</v>
      </c>
      <c r="F18" s="10">
        <f t="shared" si="0"/>
        <v>0</v>
      </c>
      <c r="G18" s="65"/>
      <c r="H18" s="65"/>
    </row>
    <row r="19" spans="1:8" s="5" customFormat="1" ht="18" customHeight="1">
      <c r="A19" s="6">
        <v>16</v>
      </c>
      <c r="B19" s="7" t="s">
        <v>42</v>
      </c>
      <c r="C19" s="7" t="s">
        <v>43</v>
      </c>
      <c r="D19" s="8">
        <v>1</v>
      </c>
      <c r="E19" s="9">
        <v>0</v>
      </c>
      <c r="F19" s="10">
        <f t="shared" si="0"/>
        <v>0</v>
      </c>
      <c r="G19" s="65"/>
      <c r="H19" s="65"/>
    </row>
    <row r="20" spans="1:8" s="5" customFormat="1" ht="18" customHeight="1">
      <c r="A20" s="6">
        <v>17</v>
      </c>
      <c r="B20" s="12" t="s">
        <v>44</v>
      </c>
      <c r="C20" s="12" t="s">
        <v>45</v>
      </c>
      <c r="D20" s="13">
        <v>1</v>
      </c>
      <c r="E20" s="9">
        <v>0</v>
      </c>
      <c r="F20" s="10">
        <f t="shared" si="0"/>
        <v>0</v>
      </c>
      <c r="G20" s="65"/>
      <c r="H20" s="65"/>
    </row>
    <row r="21" spans="1:8" s="5" customFormat="1" ht="18" customHeight="1">
      <c r="A21" s="6">
        <v>18</v>
      </c>
      <c r="B21" s="12" t="s">
        <v>46</v>
      </c>
      <c r="C21" s="12" t="s">
        <v>47</v>
      </c>
      <c r="D21" s="13">
        <v>50</v>
      </c>
      <c r="E21" s="9">
        <v>0</v>
      </c>
      <c r="F21" s="10">
        <f t="shared" si="0"/>
        <v>0</v>
      </c>
      <c r="G21" s="65"/>
      <c r="H21" s="65"/>
    </row>
    <row r="22" spans="1:8" s="5" customFormat="1" ht="18" customHeight="1">
      <c r="A22" s="6">
        <v>19</v>
      </c>
      <c r="B22" s="12" t="s">
        <v>48</v>
      </c>
      <c r="C22" s="12" t="s">
        <v>49</v>
      </c>
      <c r="D22" s="13">
        <v>3</v>
      </c>
      <c r="E22" s="9">
        <v>0</v>
      </c>
      <c r="F22" s="10">
        <f t="shared" si="0"/>
        <v>0</v>
      </c>
      <c r="G22" s="65"/>
      <c r="H22" s="65"/>
    </row>
    <row r="23" spans="1:8" s="5" customFormat="1" ht="18" customHeight="1">
      <c r="A23" s="6">
        <v>20</v>
      </c>
      <c r="B23" s="12" t="s">
        <v>50</v>
      </c>
      <c r="C23" s="12" t="s">
        <v>51</v>
      </c>
      <c r="D23" s="13">
        <v>50</v>
      </c>
      <c r="E23" s="9">
        <v>0</v>
      </c>
      <c r="F23" s="10">
        <f t="shared" si="0"/>
        <v>0</v>
      </c>
      <c r="G23" s="65"/>
      <c r="H23" s="65"/>
    </row>
    <row r="24" spans="1:8" s="5" customFormat="1" ht="18" customHeight="1">
      <c r="A24" s="6">
        <v>21</v>
      </c>
      <c r="B24" s="12" t="s">
        <v>50</v>
      </c>
      <c r="C24" s="12" t="s">
        <v>52</v>
      </c>
      <c r="D24" s="13">
        <v>50</v>
      </c>
      <c r="E24" s="9">
        <v>0</v>
      </c>
      <c r="F24" s="10">
        <f t="shared" si="0"/>
        <v>0</v>
      </c>
      <c r="G24" s="65"/>
      <c r="H24" s="65"/>
    </row>
    <row r="25" spans="1:8" s="5" customFormat="1" ht="18" customHeight="1">
      <c r="A25" s="6">
        <v>22</v>
      </c>
      <c r="B25" s="12" t="s">
        <v>50</v>
      </c>
      <c r="C25" s="12" t="s">
        <v>53</v>
      </c>
      <c r="D25" s="13">
        <v>50</v>
      </c>
      <c r="E25" s="9">
        <v>0</v>
      </c>
      <c r="F25" s="10">
        <f t="shared" si="0"/>
        <v>0</v>
      </c>
      <c r="G25" s="65"/>
      <c r="H25" s="65"/>
    </row>
    <row r="26" spans="1:8" s="5" customFormat="1" ht="18" customHeight="1">
      <c r="A26" s="6">
        <v>23</v>
      </c>
      <c r="B26" s="12" t="s">
        <v>50</v>
      </c>
      <c r="C26" s="12" t="s">
        <v>54</v>
      </c>
      <c r="D26" s="13">
        <v>3</v>
      </c>
      <c r="E26" s="9">
        <v>0</v>
      </c>
      <c r="F26" s="10">
        <f t="shared" si="0"/>
        <v>0</v>
      </c>
      <c r="G26" s="65"/>
      <c r="H26" s="65"/>
    </row>
    <row r="27" spans="1:8" s="5" customFormat="1" ht="18" customHeight="1">
      <c r="A27" s="6">
        <v>24</v>
      </c>
      <c r="B27" s="12" t="s">
        <v>50</v>
      </c>
      <c r="C27" s="12" t="s">
        <v>55</v>
      </c>
      <c r="D27" s="13">
        <v>3</v>
      </c>
      <c r="E27" s="9">
        <v>0</v>
      </c>
      <c r="F27" s="10">
        <f t="shared" si="0"/>
        <v>0</v>
      </c>
      <c r="G27" s="65"/>
      <c r="H27" s="65"/>
    </row>
    <row r="28" spans="1:8" s="5" customFormat="1" ht="18" customHeight="1">
      <c r="A28" s="6">
        <v>25</v>
      </c>
      <c r="B28" s="12" t="s">
        <v>50</v>
      </c>
      <c r="C28" s="12" t="s">
        <v>56</v>
      </c>
      <c r="D28" s="13">
        <v>3</v>
      </c>
      <c r="E28" s="9">
        <v>0</v>
      </c>
      <c r="F28" s="10">
        <f t="shared" si="0"/>
        <v>0</v>
      </c>
      <c r="G28" s="65"/>
      <c r="H28" s="65"/>
    </row>
    <row r="29" spans="1:8" s="5" customFormat="1" ht="18" customHeight="1">
      <c r="A29" s="6">
        <v>26</v>
      </c>
      <c r="B29" s="12" t="s">
        <v>57</v>
      </c>
      <c r="C29" s="12" t="s">
        <v>58</v>
      </c>
      <c r="D29" s="13">
        <v>1</v>
      </c>
      <c r="E29" s="9">
        <v>0</v>
      </c>
      <c r="F29" s="10">
        <f t="shared" si="0"/>
        <v>0</v>
      </c>
      <c r="G29" s="65"/>
      <c r="H29" s="65"/>
    </row>
    <row r="30" spans="1:8" s="5" customFormat="1" ht="18" customHeight="1">
      <c r="A30" s="6">
        <v>27</v>
      </c>
      <c r="B30" s="12" t="s">
        <v>59</v>
      </c>
      <c r="C30" s="12" t="s">
        <v>60</v>
      </c>
      <c r="D30" s="13">
        <v>10</v>
      </c>
      <c r="E30" s="9">
        <v>0</v>
      </c>
      <c r="F30" s="10">
        <f t="shared" si="0"/>
        <v>0</v>
      </c>
      <c r="G30" s="65"/>
      <c r="H30" s="65"/>
    </row>
    <row r="31" spans="1:8" s="5" customFormat="1" ht="18" customHeight="1">
      <c r="A31" s="6">
        <v>28</v>
      </c>
      <c r="B31" s="12" t="s">
        <v>61</v>
      </c>
      <c r="C31" s="12" t="s">
        <v>62</v>
      </c>
      <c r="D31" s="13">
        <v>1</v>
      </c>
      <c r="E31" s="9">
        <v>0</v>
      </c>
      <c r="F31" s="10">
        <f t="shared" si="0"/>
        <v>0</v>
      </c>
      <c r="G31" s="65"/>
      <c r="H31" s="65"/>
    </row>
    <row r="32" spans="1:8" s="5" customFormat="1" ht="18" customHeight="1">
      <c r="A32" s="6">
        <v>29</v>
      </c>
      <c r="B32" s="12" t="s">
        <v>63</v>
      </c>
      <c r="C32" s="12" t="s">
        <v>64</v>
      </c>
      <c r="D32" s="13">
        <v>2</v>
      </c>
      <c r="E32" s="9">
        <v>0</v>
      </c>
      <c r="F32" s="10">
        <f t="shared" si="0"/>
        <v>0</v>
      </c>
      <c r="G32" s="65"/>
      <c r="H32" s="65"/>
    </row>
    <row r="33" spans="1:8" s="5" customFormat="1" ht="18" customHeight="1" thickBot="1">
      <c r="A33" s="38">
        <v>30</v>
      </c>
      <c r="B33" s="39" t="s">
        <v>63</v>
      </c>
      <c r="C33" s="39" t="s">
        <v>65</v>
      </c>
      <c r="D33" s="40">
        <v>2</v>
      </c>
      <c r="E33" s="41">
        <v>0</v>
      </c>
      <c r="F33" s="42">
        <f t="shared" si="0"/>
        <v>0</v>
      </c>
      <c r="G33" s="66"/>
      <c r="H33" s="66"/>
    </row>
    <row r="34" spans="1:8" s="5" customFormat="1" ht="18" customHeight="1" thickTop="1">
      <c r="A34" s="26">
        <v>31</v>
      </c>
      <c r="B34" s="27" t="s">
        <v>66</v>
      </c>
      <c r="C34" s="28" t="s">
        <v>67</v>
      </c>
      <c r="D34" s="29">
        <v>2</v>
      </c>
      <c r="E34" s="30">
        <v>0</v>
      </c>
      <c r="F34" s="31">
        <f t="shared" si="0"/>
        <v>0</v>
      </c>
      <c r="G34" s="71" t="s">
        <v>9</v>
      </c>
      <c r="H34" s="67" t="s">
        <v>98</v>
      </c>
    </row>
    <row r="35" spans="1:8" s="5" customFormat="1" ht="18" customHeight="1">
      <c r="A35" s="6">
        <v>32</v>
      </c>
      <c r="B35" s="14" t="s">
        <v>66</v>
      </c>
      <c r="C35" s="15" t="s">
        <v>68</v>
      </c>
      <c r="D35" s="16">
        <v>1</v>
      </c>
      <c r="E35" s="9">
        <v>0</v>
      </c>
      <c r="F35" s="10">
        <f t="shared" si="0"/>
        <v>0</v>
      </c>
      <c r="G35" s="69"/>
      <c r="H35" s="65"/>
    </row>
    <row r="36" spans="1:8" s="5" customFormat="1" ht="18" customHeight="1">
      <c r="A36" s="6">
        <v>33</v>
      </c>
      <c r="B36" s="17" t="s">
        <v>69</v>
      </c>
      <c r="C36" s="18" t="s">
        <v>70</v>
      </c>
      <c r="D36" s="19">
        <v>1</v>
      </c>
      <c r="E36" s="9">
        <v>0</v>
      </c>
      <c r="F36" s="10">
        <f t="shared" si="0"/>
        <v>0</v>
      </c>
      <c r="G36" s="69"/>
      <c r="H36" s="65"/>
    </row>
    <row r="37" spans="1:8" s="4" customFormat="1" ht="18" customHeight="1">
      <c r="A37" s="6">
        <v>34</v>
      </c>
      <c r="B37" s="17" t="s">
        <v>69</v>
      </c>
      <c r="C37" s="18" t="s">
        <v>71</v>
      </c>
      <c r="D37" s="19">
        <v>1</v>
      </c>
      <c r="E37" s="9">
        <v>0</v>
      </c>
      <c r="F37" s="10">
        <f t="shared" si="0"/>
        <v>0</v>
      </c>
      <c r="G37" s="69"/>
      <c r="H37" s="65"/>
    </row>
    <row r="38" spans="1:8" s="4" customFormat="1" ht="18" customHeight="1">
      <c r="A38" s="6">
        <v>35</v>
      </c>
      <c r="B38" s="17" t="s">
        <v>69</v>
      </c>
      <c r="C38" s="18" t="s">
        <v>72</v>
      </c>
      <c r="D38" s="19">
        <v>1</v>
      </c>
      <c r="E38" s="9">
        <v>0</v>
      </c>
      <c r="F38" s="10">
        <f t="shared" si="0"/>
        <v>0</v>
      </c>
      <c r="G38" s="69"/>
      <c r="H38" s="65"/>
    </row>
    <row r="39" spans="1:8" s="4" customFormat="1" ht="18" customHeight="1">
      <c r="A39" s="6">
        <v>36</v>
      </c>
      <c r="B39" s="17" t="s">
        <v>69</v>
      </c>
      <c r="C39" s="18" t="s">
        <v>73</v>
      </c>
      <c r="D39" s="19">
        <v>1</v>
      </c>
      <c r="E39" s="9">
        <v>0</v>
      </c>
      <c r="F39" s="10">
        <f t="shared" si="0"/>
        <v>0</v>
      </c>
      <c r="G39" s="69"/>
      <c r="H39" s="65"/>
    </row>
    <row r="40" spans="1:8" s="4" customFormat="1" ht="18" customHeight="1">
      <c r="A40" s="6">
        <v>37</v>
      </c>
      <c r="B40" s="17" t="s">
        <v>74</v>
      </c>
      <c r="C40" s="18" t="s">
        <v>75</v>
      </c>
      <c r="D40" s="19">
        <v>2</v>
      </c>
      <c r="E40" s="9">
        <v>0</v>
      </c>
      <c r="F40" s="10">
        <f t="shared" si="0"/>
        <v>0</v>
      </c>
      <c r="G40" s="69"/>
      <c r="H40" s="65"/>
    </row>
    <row r="41" spans="1:8" s="4" customFormat="1" ht="18" customHeight="1">
      <c r="A41" s="6">
        <v>38</v>
      </c>
      <c r="B41" s="17" t="s">
        <v>76</v>
      </c>
      <c r="C41" s="18" t="s">
        <v>77</v>
      </c>
      <c r="D41" s="19">
        <v>2</v>
      </c>
      <c r="E41" s="9">
        <v>0</v>
      </c>
      <c r="F41" s="10">
        <f t="shared" si="0"/>
        <v>0</v>
      </c>
      <c r="G41" s="69"/>
      <c r="H41" s="65"/>
    </row>
    <row r="42" spans="1:8" s="4" customFormat="1" ht="18" customHeight="1">
      <c r="A42" s="6">
        <v>39</v>
      </c>
      <c r="B42" s="17" t="s">
        <v>78</v>
      </c>
      <c r="C42" s="18" t="s">
        <v>79</v>
      </c>
      <c r="D42" s="19">
        <v>4</v>
      </c>
      <c r="E42" s="9">
        <v>0</v>
      </c>
      <c r="F42" s="10">
        <f t="shared" si="0"/>
        <v>0</v>
      </c>
      <c r="G42" s="69"/>
      <c r="H42" s="65"/>
    </row>
    <row r="43" spans="1:8" s="4" customFormat="1" ht="18" customHeight="1">
      <c r="A43" s="6">
        <v>40</v>
      </c>
      <c r="B43" s="17" t="s">
        <v>80</v>
      </c>
      <c r="C43" s="18" t="s">
        <v>81</v>
      </c>
      <c r="D43" s="19">
        <v>2</v>
      </c>
      <c r="E43" s="9">
        <v>0</v>
      </c>
      <c r="F43" s="10">
        <f t="shared" si="0"/>
        <v>0</v>
      </c>
      <c r="G43" s="69"/>
      <c r="H43" s="65"/>
    </row>
    <row r="44" spans="1:8" s="4" customFormat="1" ht="18" customHeight="1">
      <c r="A44" s="6">
        <v>41</v>
      </c>
      <c r="B44" s="17" t="s">
        <v>80</v>
      </c>
      <c r="C44" s="18" t="s">
        <v>82</v>
      </c>
      <c r="D44" s="19">
        <v>2</v>
      </c>
      <c r="E44" s="9">
        <v>0</v>
      </c>
      <c r="F44" s="10">
        <f t="shared" si="0"/>
        <v>0</v>
      </c>
      <c r="G44" s="69"/>
      <c r="H44" s="65"/>
    </row>
    <row r="45" spans="1:8" s="4" customFormat="1" ht="18" customHeight="1">
      <c r="A45" s="6">
        <v>42</v>
      </c>
      <c r="B45" s="17" t="s">
        <v>80</v>
      </c>
      <c r="C45" s="18" t="s">
        <v>83</v>
      </c>
      <c r="D45" s="19">
        <v>2</v>
      </c>
      <c r="E45" s="9">
        <v>0</v>
      </c>
      <c r="F45" s="10">
        <f t="shared" si="0"/>
        <v>0</v>
      </c>
      <c r="G45" s="69"/>
      <c r="H45" s="65"/>
    </row>
    <row r="46" spans="1:8" s="4" customFormat="1" ht="18" customHeight="1">
      <c r="A46" s="6">
        <v>43</v>
      </c>
      <c r="B46" s="17" t="s">
        <v>80</v>
      </c>
      <c r="C46" s="18" t="s">
        <v>84</v>
      </c>
      <c r="D46" s="19">
        <v>2</v>
      </c>
      <c r="E46" s="9">
        <v>0</v>
      </c>
      <c r="F46" s="10">
        <f t="shared" si="0"/>
        <v>0</v>
      </c>
      <c r="G46" s="69"/>
      <c r="H46" s="65"/>
    </row>
    <row r="47" spans="1:8" s="4" customFormat="1" ht="18" customHeight="1">
      <c r="A47" s="6">
        <v>44</v>
      </c>
      <c r="B47" s="17" t="s">
        <v>85</v>
      </c>
      <c r="C47" s="18" t="s">
        <v>86</v>
      </c>
      <c r="D47" s="19">
        <v>2</v>
      </c>
      <c r="E47" s="9">
        <v>0</v>
      </c>
      <c r="F47" s="10">
        <f t="shared" si="0"/>
        <v>0</v>
      </c>
      <c r="G47" s="69"/>
      <c r="H47" s="65"/>
    </row>
    <row r="48" spans="1:8" s="4" customFormat="1" ht="18" customHeight="1" thickBot="1">
      <c r="A48" s="43">
        <v>45</v>
      </c>
      <c r="B48" s="44" t="s">
        <v>85</v>
      </c>
      <c r="C48" s="45" t="s">
        <v>87</v>
      </c>
      <c r="D48" s="46">
        <v>2</v>
      </c>
      <c r="E48" s="47">
        <v>0</v>
      </c>
      <c r="F48" s="48">
        <f t="shared" si="0"/>
        <v>0</v>
      </c>
      <c r="G48" s="69"/>
      <c r="H48" s="65"/>
    </row>
    <row r="49" spans="1:8" s="23" customFormat="1" ht="18" customHeight="1" thickTop="1">
      <c r="A49" s="32">
        <v>46</v>
      </c>
      <c r="B49" s="53" t="s">
        <v>88</v>
      </c>
      <c r="C49" s="53" t="s">
        <v>89</v>
      </c>
      <c r="D49" s="54">
        <v>2</v>
      </c>
      <c r="E49" s="36">
        <v>0</v>
      </c>
      <c r="F49" s="55">
        <f>E49*D49</f>
        <v>0</v>
      </c>
      <c r="G49" s="68" t="s">
        <v>10</v>
      </c>
      <c r="H49" s="64" t="s">
        <v>96</v>
      </c>
    </row>
    <row r="50" spans="1:8" s="23" customFormat="1" ht="18" customHeight="1">
      <c r="A50" s="6">
        <v>47</v>
      </c>
      <c r="B50" s="20" t="s">
        <v>90</v>
      </c>
      <c r="C50" s="20" t="s">
        <v>91</v>
      </c>
      <c r="D50" s="21">
        <v>2</v>
      </c>
      <c r="E50" s="9">
        <v>0</v>
      </c>
      <c r="F50" s="22">
        <f>E50*D50</f>
        <v>0</v>
      </c>
      <c r="G50" s="69"/>
      <c r="H50" s="65"/>
    </row>
    <row r="51" spans="1:8" s="23" customFormat="1" ht="18" customHeight="1">
      <c r="A51" s="6">
        <v>48</v>
      </c>
      <c r="B51" s="20" t="s">
        <v>92</v>
      </c>
      <c r="C51" s="20" t="s">
        <v>93</v>
      </c>
      <c r="D51" s="21">
        <v>2</v>
      </c>
      <c r="E51" s="9">
        <v>0</v>
      </c>
      <c r="F51" s="22">
        <f>E51*D51</f>
        <v>0</v>
      </c>
      <c r="G51" s="69"/>
      <c r="H51" s="65"/>
    </row>
    <row r="52" spans="1:8" s="23" customFormat="1" ht="18" customHeight="1" thickBot="1">
      <c r="A52" s="38">
        <v>49</v>
      </c>
      <c r="B52" s="56" t="s">
        <v>92</v>
      </c>
      <c r="C52" s="56" t="s">
        <v>94</v>
      </c>
      <c r="D52" s="57">
        <v>2</v>
      </c>
      <c r="E52" s="41">
        <v>0</v>
      </c>
      <c r="F52" s="58">
        <f t="shared" ref="F52" si="1">E52*D52</f>
        <v>0</v>
      </c>
      <c r="G52" s="70"/>
      <c r="H52" s="66"/>
    </row>
    <row r="53" spans="1:8" s="4" customFormat="1" ht="18" customHeight="1" thickTop="1">
      <c r="A53" s="61" t="s">
        <v>7</v>
      </c>
      <c r="B53" s="62"/>
      <c r="C53" s="63"/>
      <c r="D53" s="49">
        <f>SUM(D4:D52)</f>
        <v>314</v>
      </c>
      <c r="E53" s="50"/>
      <c r="F53" s="49">
        <f>SUM(F4:F52)</f>
        <v>0</v>
      </c>
      <c r="G53" s="51"/>
      <c r="H53" s="52"/>
    </row>
  </sheetData>
  <mergeCells count="8">
    <mergeCell ref="A1:H1"/>
    <mergeCell ref="A53:C53"/>
    <mergeCell ref="H4:H33"/>
    <mergeCell ref="H34:H48"/>
    <mergeCell ref="H49:H52"/>
    <mergeCell ref="G49:G52"/>
    <mergeCell ref="G34:G48"/>
    <mergeCell ref="G4:G33"/>
  </mergeCells>
  <phoneticPr fontId="2" type="noConversion"/>
  <pageMargins left="0.23622047244094491" right="0.27559055118110237" top="0.59" bottom="0.7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210-09(시설장비유지비)</vt:lpstr>
      <vt:lpstr>'210-09(시설장비유지비)'!Print_Area</vt:lpstr>
      <vt:lpstr>'210-09(시설장비유지비)'!Print_Titles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연구보조</dc:creator>
  <cp:lastModifiedBy>사용자</cp:lastModifiedBy>
  <cp:lastPrinted>2013-11-15T04:32:35Z</cp:lastPrinted>
  <dcterms:created xsi:type="dcterms:W3CDTF">2009-05-25T02:44:33Z</dcterms:created>
  <dcterms:modified xsi:type="dcterms:W3CDTF">2013-11-22T01:23:52Z</dcterms:modified>
</cp:coreProperties>
</file>