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855" windowHeight="12660"/>
  </bookViews>
  <sheets>
    <sheet name="견적서 - 최종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hidden="1">#REF!</definedName>
    <definedName name="data1">#REF!</definedName>
    <definedName name="data10">#REF!</definedName>
    <definedName name="data11">#REF!</definedName>
    <definedName name="data12">[1]물품견적서!#REF!</definedName>
    <definedName name="data13">[1]물품견적서!#REF!</definedName>
    <definedName name="data14">[2]간이발주서!#REF!</definedName>
    <definedName name="data15">[2]간이발주서!#REF!</definedName>
    <definedName name="data16">[2]간이발주서!#REF!</definedName>
    <definedName name="data17">[2]간이발주서!#REF!</definedName>
    <definedName name="data18">[2]간이발주서!#REF!</definedName>
    <definedName name="data19">[2]간이발주서!#REF!</definedName>
    <definedName name="data2">#REF!</definedName>
    <definedName name="data20">[2]간이발주서!#REF!</definedName>
    <definedName name="data21">[2]간이발주서!#REF!</definedName>
    <definedName name="data22">[2]간이발주서!#REF!</definedName>
    <definedName name="data23">[2]간이발주서!#REF!</definedName>
    <definedName name="data24">[2]간이발주서!#REF!</definedName>
    <definedName name="data25">[2]간이발주서!#REF!</definedName>
    <definedName name="data26">[2]간이발주서!#REF!</definedName>
    <definedName name="data27">[2]간이발주서!#REF!</definedName>
    <definedName name="data28">[2]간이발주서!#REF!</definedName>
    <definedName name="data29">[2]간이발주서!#REF!</definedName>
    <definedName name="data3">#REF!</definedName>
    <definedName name="data30">[2]간이발주서!#REF!</definedName>
    <definedName name="data31">[2]간이발주서!#REF!</definedName>
    <definedName name="data32">[2]간이발주서!#REF!</definedName>
    <definedName name="data33">[2]간이발주서!#REF!</definedName>
    <definedName name="data34">[2]간이발주서!#REF!</definedName>
    <definedName name="data35">[2]간이발주서!#REF!</definedName>
    <definedName name="data36">[2]간이발주서!#REF!</definedName>
    <definedName name="data37">[2]간이발주서!#REF!</definedName>
    <definedName name="data38">[2]간이발주서!#REF!</definedName>
    <definedName name="data39">[2]간이발주서!#REF!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Print_Area" localSheetId="0">'견적서 - 최종'!$B$2:$AH$38</definedName>
  </definedNames>
  <calcPr calcId="124519"/>
</workbook>
</file>

<file path=xl/calcChain.xml><?xml version="1.0" encoding="utf-8"?>
<calcChain xmlns="http://schemas.openxmlformats.org/spreadsheetml/2006/main">
  <c r="X31" i="1"/>
  <c r="X30"/>
  <c r="X29"/>
  <c r="X28"/>
  <c r="X27"/>
  <c r="X32"/>
  <c r="X21"/>
  <c r="X18"/>
  <c r="X19"/>
  <c r="X20"/>
  <c r="X22"/>
  <c r="X23"/>
  <c r="X24"/>
  <c r="X25"/>
  <c r="X26"/>
  <c r="X17"/>
  <c r="X33" l="1"/>
  <c r="T14" s="1"/>
  <c r="H14" l="1"/>
</calcChain>
</file>

<file path=xl/sharedStrings.xml><?xml version="1.0" encoding="utf-8"?>
<sst xmlns="http://schemas.openxmlformats.org/spreadsheetml/2006/main" count="48" uniqueCount="48">
  <si>
    <t>견적일자 :</t>
    <phoneticPr fontId="4" type="noConversion"/>
  </si>
  <si>
    <t>공급자</t>
    <phoneticPr fontId="4" type="noConversion"/>
  </si>
  <si>
    <t>등록번호</t>
    <phoneticPr fontId="4" type="noConversion"/>
  </si>
  <si>
    <t>업 체 명 :</t>
    <phoneticPr fontId="4" type="noConversion"/>
  </si>
  <si>
    <t>귀중</t>
    <phoneticPr fontId="4" type="noConversion"/>
  </si>
  <si>
    <t>상호명</t>
    <phoneticPr fontId="4" type="noConversion"/>
  </si>
  <si>
    <t>대표자</t>
    <phoneticPr fontId="4" type="noConversion"/>
  </si>
  <si>
    <t>소재지</t>
    <phoneticPr fontId="4" type="noConversion"/>
  </si>
  <si>
    <t>업태</t>
    <phoneticPr fontId="4" type="noConversion"/>
  </si>
  <si>
    <t>종목</t>
    <phoneticPr fontId="4" type="noConversion"/>
  </si>
  <si>
    <t>담당자</t>
    <phoneticPr fontId="4" type="noConversion"/>
  </si>
  <si>
    <t>합    계</t>
    <phoneticPr fontId="4" type="noConversion"/>
  </si>
  <si>
    <t>품목</t>
    <phoneticPr fontId="3" type="noConversion"/>
  </si>
  <si>
    <t>규격</t>
    <phoneticPr fontId="3" type="noConversion"/>
  </si>
  <si>
    <t>단위</t>
    <phoneticPr fontId="3" type="noConversion"/>
  </si>
  <si>
    <t>비고</t>
    <phoneticPr fontId="3" type="noConversion"/>
  </si>
  <si>
    <t>수량</t>
    <phoneticPr fontId="3" type="noConversion"/>
  </si>
  <si>
    <t>단가</t>
    <phoneticPr fontId="3" type="noConversion"/>
  </si>
  <si>
    <t>금액</t>
    <phoneticPr fontId="3" type="noConversion"/>
  </si>
  <si>
    <t>담 당 자 :</t>
    <phoneticPr fontId="3" type="noConversion"/>
  </si>
  <si>
    <t>님</t>
    <phoneticPr fontId="3" type="noConversion"/>
  </si>
  <si>
    <t>(</t>
    <phoneticPr fontId="3" type="noConversion"/>
  </si>
  <si>
    <t>)</t>
    <phoneticPr fontId="3" type="noConversion"/>
  </si>
  <si>
    <t>VAT 별도</t>
    <phoneticPr fontId="3" type="noConversion"/>
  </si>
  <si>
    <t>원정</t>
    <phoneticPr fontId="3" type="noConversion"/>
  </si>
  <si>
    <t>*특이사항</t>
    <phoneticPr fontId="3" type="noConversion"/>
  </si>
  <si>
    <t>현 장 명 :</t>
    <phoneticPr fontId="3" type="noConversion"/>
  </si>
  <si>
    <t>금    액 :</t>
    <phoneticPr fontId="4" type="noConversion"/>
  </si>
  <si>
    <t xml:space="preserve"> 하기와 같이 견적합니다.</t>
    <phoneticPr fontId="4" type="noConversion"/>
  </si>
  <si>
    <t>119 - 86 - 72442</t>
    <phoneticPr fontId="4" type="noConversion"/>
  </si>
  <si>
    <t>㈜태양아이엔디</t>
    <phoneticPr fontId="4" type="noConversion"/>
  </si>
  <si>
    <t>김태경</t>
    <phoneticPr fontId="4" type="noConversion"/>
  </si>
  <si>
    <t>서울 관악구 봉천동 65-1 1층</t>
    <phoneticPr fontId="4" type="noConversion"/>
  </si>
  <si>
    <t>건설업</t>
    <phoneticPr fontId="4" type="noConversion"/>
  </si>
  <si>
    <t>이중바닥재</t>
    <phoneticPr fontId="4" type="noConversion"/>
  </si>
  <si>
    <t>연락처</t>
    <phoneticPr fontId="4" type="noConversion"/>
  </si>
  <si>
    <t>010-3516-0644</t>
    <phoneticPr fontId="4" type="noConversion"/>
  </si>
  <si>
    <t xml:space="preserve">  김 태 경</t>
    <phoneticPr fontId="4" type="noConversion"/>
  </si>
  <si>
    <t xml:space="preserve">            견   적   서</t>
    <phoneticPr fontId="3" type="noConversion"/>
  </si>
  <si>
    <t>1. VAT 별도</t>
    <phoneticPr fontId="3" type="noConversion"/>
  </si>
  <si>
    <t>㎡</t>
    <phoneticPr fontId="3" type="noConversion"/>
  </si>
  <si>
    <t>1. A/F FLOOR</t>
    <phoneticPr fontId="3" type="noConversion"/>
  </si>
  <si>
    <t>이기석</t>
    <phoneticPr fontId="3" type="noConversion"/>
  </si>
  <si>
    <t>중앙우체국</t>
    <phoneticPr fontId="3" type="noConversion"/>
  </si>
  <si>
    <t>(재)우체국시설관리단</t>
    <phoneticPr fontId="4" type="noConversion"/>
  </si>
  <si>
    <t xml:space="preserve">  - 무기질 판넬</t>
    <phoneticPr fontId="3" type="noConversion"/>
  </si>
  <si>
    <t>600*600*30</t>
    <phoneticPr fontId="3" type="noConversion"/>
  </si>
  <si>
    <t>테두리포함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</si>
</sst>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76" formatCode="[DBNum4][$-412]General"/>
    <numFmt numFmtId="177" formatCode="&quot;₩&quot;\ #,###"/>
    <numFmt numFmtId="178" formatCode="#,###"/>
    <numFmt numFmtId="179" formatCode="&quot;₩&quot;#,##0;[Red]&quot;₩&quot;#,##0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2"/>
      <name val="굴림"/>
      <family val="3"/>
      <charset val="129"/>
    </font>
    <font>
      <sz val="12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1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8" xfId="0" applyFont="1" applyBorder="1" applyAlignment="1">
      <alignment horizontal="distributed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8" fillId="0" borderId="0" xfId="0" applyFont="1">
      <alignment vertical="center"/>
    </xf>
    <xf numFmtId="176" fontId="7" fillId="0" borderId="30" xfId="0" applyNumberFormat="1" applyFont="1" applyFill="1" applyBorder="1" applyAlignment="1">
      <alignment vertical="center"/>
    </xf>
    <xf numFmtId="177" fontId="7" fillId="0" borderId="30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indent="1" shrinkToFit="1"/>
    </xf>
    <xf numFmtId="0" fontId="5" fillId="0" borderId="24" xfId="0" applyFont="1" applyBorder="1" applyAlignment="1">
      <alignment horizontal="left" vertical="center" indent="1" shrinkToFit="1"/>
    </xf>
    <xf numFmtId="0" fontId="5" fillId="0" borderId="34" xfId="0" applyFont="1" applyBorder="1" applyAlignment="1">
      <alignment horizontal="left" vertical="center" indent="1" shrinkToFit="1"/>
    </xf>
    <xf numFmtId="0" fontId="5" fillId="0" borderId="9" xfId="0" applyFont="1" applyFill="1" applyBorder="1" applyAlignment="1">
      <alignment horizontal="center" vertical="center" textRotation="255" shrinkToFit="1"/>
    </xf>
    <xf numFmtId="0" fontId="5" fillId="0" borderId="12" xfId="0" applyFont="1" applyFill="1" applyBorder="1" applyAlignment="1">
      <alignment horizontal="center" vertical="center" textRotation="255" shrinkToFit="1"/>
    </xf>
    <xf numFmtId="0" fontId="5" fillId="0" borderId="15" xfId="0" applyFont="1" applyFill="1" applyBorder="1" applyAlignment="1">
      <alignment horizontal="center" vertical="center" textRotation="255" shrinkToFit="1"/>
    </xf>
    <xf numFmtId="0" fontId="5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41" fontId="5" fillId="0" borderId="13" xfId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3" fontId="5" fillId="0" borderId="13" xfId="1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41" fontId="5" fillId="0" borderId="13" xfId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41" fontId="5" fillId="0" borderId="10" xfId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41" fontId="5" fillId="0" borderId="39" xfId="1" applyFont="1" applyBorder="1" applyAlignment="1">
      <alignment horizontal="center" vertical="center"/>
    </xf>
    <xf numFmtId="41" fontId="5" fillId="0" borderId="40" xfId="1" applyFont="1" applyBorder="1" applyAlignment="1">
      <alignment horizontal="center" vertical="center"/>
    </xf>
    <xf numFmtId="41" fontId="5" fillId="0" borderId="41" xfId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shrinkToFit="1"/>
    </xf>
    <xf numFmtId="176" fontId="7" fillId="0" borderId="30" xfId="0" applyNumberFormat="1" applyFont="1" applyFill="1" applyBorder="1" applyAlignment="1">
      <alignment horizontal="center" vertical="center"/>
    </xf>
    <xf numFmtId="177" fontId="7" fillId="0" borderId="30" xfId="0" applyNumberFormat="1" applyFont="1" applyFill="1" applyBorder="1" applyAlignment="1">
      <alignment horizontal="left" vertical="center"/>
    </xf>
    <xf numFmtId="177" fontId="7" fillId="0" borderId="31" xfId="0" applyNumberFormat="1" applyFont="1" applyFill="1" applyBorder="1" applyAlignment="1">
      <alignment horizontal="left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179" fontId="7" fillId="0" borderId="30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8" fontId="6" fillId="0" borderId="35" xfId="0" applyNumberFormat="1" applyFont="1" applyFill="1" applyBorder="1" applyAlignment="1">
      <alignment horizontal="center" vertical="center"/>
    </xf>
    <xf numFmtId="178" fontId="6" fillId="0" borderId="32" xfId="0" applyNumberFormat="1" applyFont="1" applyFill="1" applyBorder="1" applyAlignment="1">
      <alignment horizontal="center" vertical="center"/>
    </xf>
    <xf numFmtId="178" fontId="6" fillId="0" borderId="19" xfId="0" applyNumberFormat="1" applyFont="1" applyFill="1" applyBorder="1" applyAlignment="1">
      <alignment horizontal="center" vertical="center"/>
    </xf>
    <xf numFmtId="178" fontId="6" fillId="0" borderId="27" xfId="0" applyNumberFormat="1" applyFont="1" applyFill="1" applyBorder="1" applyAlignment="1">
      <alignment horizontal="center" vertical="center"/>
    </xf>
    <xf numFmtId="41" fontId="5" fillId="0" borderId="39" xfId="1" applyFont="1" applyFill="1" applyBorder="1" applyAlignment="1">
      <alignment horizontal="center" vertical="center"/>
    </xf>
    <xf numFmtId="41" fontId="5" fillId="0" borderId="40" xfId="1" applyFont="1" applyFill="1" applyBorder="1" applyAlignment="1">
      <alignment horizontal="center" vertical="center"/>
    </xf>
    <xf numFmtId="41" fontId="5" fillId="0" borderId="41" xfId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40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</cellXfs>
  <cellStyles count="9">
    <cellStyle name="쉼표 [0]" xfId="1" builtinId="6"/>
    <cellStyle name="쉼표 [0] 2" xfId="3"/>
    <cellStyle name="쉼표 [0] 3" xfId="4"/>
    <cellStyle name="쉼표 [0] 4" xfId="5"/>
    <cellStyle name="표준" xfId="0" builtinId="0"/>
    <cellStyle name="표준 2" xfId="2"/>
    <cellStyle name="표준 2 2" xfId="6"/>
    <cellStyle name="표준 3" xfId="7"/>
    <cellStyle name="표준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57150</xdr:rowOff>
    </xdr:from>
    <xdr:to>
      <xdr:col>9</xdr:col>
      <xdr:colOff>219075</xdr:colOff>
      <xdr:row>4</xdr:row>
      <xdr:rowOff>291465</xdr:rowOff>
    </xdr:to>
    <xdr:pic>
      <xdr:nvPicPr>
        <xdr:cNvPr id="2" name="그림 1" descr="태양 로고 - 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66700"/>
          <a:ext cx="1943100" cy="6915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48148;&#53461;%20&#54868;&#47732;\1._&#44204;&#51201;&#49436;_&#50577;&#49885;_-_11227_(&#50696;&#49457;INC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dministrator\My%20Documents\&#48155;&#51008;%20&#54028;&#51068;\2011&#45380;&#51089;&#50629;\20110308_&#50641;&#49472;&#45936;&#51060;&#53552;&#49436;&#49885;\&#54168;&#51060;&#51648;&#44592;&#54925;\&#45936;&#51060;&#53552;&#49436;&#49885;%20&#47700;&#45684;&#481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물품견적서"/>
      <sheetName val="CNH"/>
      <sheetName val="Data"/>
      <sheetName val="경희사이버대"/>
      <sheetName val="한정대사장님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도움말"/>
      <sheetName val="간이발주서"/>
      <sheetName val="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G38"/>
  <sheetViews>
    <sheetView tabSelected="1" workbookViewId="0">
      <selection activeCell="AP15" sqref="AP15"/>
    </sheetView>
  </sheetViews>
  <sheetFormatPr defaultColWidth="2.625" defaultRowHeight="16.5"/>
  <cols>
    <col min="1" max="1" width="1" customWidth="1"/>
    <col min="2" max="6" width="2.625" customWidth="1"/>
    <col min="7" max="7" width="4.5" customWidth="1"/>
    <col min="8" max="8" width="2.625" customWidth="1"/>
    <col min="9" max="9" width="3.5" customWidth="1"/>
    <col min="10" max="10" width="3.625" customWidth="1"/>
    <col min="11" max="11" width="3.75" customWidth="1"/>
    <col min="12" max="12" width="3.125" customWidth="1"/>
    <col min="13" max="13" width="3.375" customWidth="1"/>
    <col min="14" max="14" width="2.625" customWidth="1"/>
    <col min="15" max="15" width="3" customWidth="1"/>
    <col min="16" max="16" width="3.625" customWidth="1"/>
    <col min="17" max="17" width="2.875" customWidth="1"/>
    <col min="18" max="23" width="2.625" customWidth="1"/>
    <col min="24" max="24" width="2.25" customWidth="1"/>
    <col min="25" max="27" width="2.625" customWidth="1"/>
    <col min="28" max="28" width="2.375" customWidth="1"/>
    <col min="29" max="29" width="2" customWidth="1"/>
    <col min="30" max="32" width="2.625" customWidth="1"/>
    <col min="33" max="33" width="4.375" customWidth="1"/>
    <col min="34" max="34" width="2.5" customWidth="1"/>
    <col min="250" max="250" width="1" customWidth="1"/>
    <col min="251" max="285" width="2.625" customWidth="1"/>
    <col min="286" max="286" width="0" hidden="1" customWidth="1"/>
    <col min="506" max="506" width="1" customWidth="1"/>
    <col min="507" max="541" width="2.625" customWidth="1"/>
    <col min="542" max="542" width="0" hidden="1" customWidth="1"/>
    <col min="762" max="762" width="1" customWidth="1"/>
    <col min="763" max="797" width="2.625" customWidth="1"/>
    <col min="798" max="798" width="0" hidden="1" customWidth="1"/>
    <col min="1018" max="1018" width="1" customWidth="1"/>
    <col min="1019" max="1053" width="2.625" customWidth="1"/>
    <col min="1054" max="1054" width="0" hidden="1" customWidth="1"/>
    <col min="1274" max="1274" width="1" customWidth="1"/>
    <col min="1275" max="1309" width="2.625" customWidth="1"/>
    <col min="1310" max="1310" width="0" hidden="1" customWidth="1"/>
    <col min="1530" max="1530" width="1" customWidth="1"/>
    <col min="1531" max="1565" width="2.625" customWidth="1"/>
    <col min="1566" max="1566" width="0" hidden="1" customWidth="1"/>
    <col min="1786" max="1786" width="1" customWidth="1"/>
    <col min="1787" max="1821" width="2.625" customWidth="1"/>
    <col min="1822" max="1822" width="0" hidden="1" customWidth="1"/>
    <col min="2042" max="2042" width="1" customWidth="1"/>
    <col min="2043" max="2077" width="2.625" customWidth="1"/>
    <col min="2078" max="2078" width="0" hidden="1" customWidth="1"/>
    <col min="2298" max="2298" width="1" customWidth="1"/>
    <col min="2299" max="2333" width="2.625" customWidth="1"/>
    <col min="2334" max="2334" width="0" hidden="1" customWidth="1"/>
    <col min="2554" max="2554" width="1" customWidth="1"/>
    <col min="2555" max="2589" width="2.625" customWidth="1"/>
    <col min="2590" max="2590" width="0" hidden="1" customWidth="1"/>
    <col min="2810" max="2810" width="1" customWidth="1"/>
    <col min="2811" max="2845" width="2.625" customWidth="1"/>
    <col min="2846" max="2846" width="0" hidden="1" customWidth="1"/>
    <col min="3066" max="3066" width="1" customWidth="1"/>
    <col min="3067" max="3101" width="2.625" customWidth="1"/>
    <col min="3102" max="3102" width="0" hidden="1" customWidth="1"/>
    <col min="3322" max="3322" width="1" customWidth="1"/>
    <col min="3323" max="3357" width="2.625" customWidth="1"/>
    <col min="3358" max="3358" width="0" hidden="1" customWidth="1"/>
    <col min="3578" max="3578" width="1" customWidth="1"/>
    <col min="3579" max="3613" width="2.625" customWidth="1"/>
    <col min="3614" max="3614" width="0" hidden="1" customWidth="1"/>
    <col min="3834" max="3834" width="1" customWidth="1"/>
    <col min="3835" max="3869" width="2.625" customWidth="1"/>
    <col min="3870" max="3870" width="0" hidden="1" customWidth="1"/>
    <col min="4090" max="4090" width="1" customWidth="1"/>
    <col min="4091" max="4125" width="2.625" customWidth="1"/>
    <col min="4126" max="4126" width="0" hidden="1" customWidth="1"/>
    <col min="4346" max="4346" width="1" customWidth="1"/>
    <col min="4347" max="4381" width="2.625" customWidth="1"/>
    <col min="4382" max="4382" width="0" hidden="1" customWidth="1"/>
    <col min="4602" max="4602" width="1" customWidth="1"/>
    <col min="4603" max="4637" width="2.625" customWidth="1"/>
    <col min="4638" max="4638" width="0" hidden="1" customWidth="1"/>
    <col min="4858" max="4858" width="1" customWidth="1"/>
    <col min="4859" max="4893" width="2.625" customWidth="1"/>
    <col min="4894" max="4894" width="0" hidden="1" customWidth="1"/>
    <col min="5114" max="5114" width="1" customWidth="1"/>
    <col min="5115" max="5149" width="2.625" customWidth="1"/>
    <col min="5150" max="5150" width="0" hidden="1" customWidth="1"/>
    <col min="5370" max="5370" width="1" customWidth="1"/>
    <col min="5371" max="5405" width="2.625" customWidth="1"/>
    <col min="5406" max="5406" width="0" hidden="1" customWidth="1"/>
    <col min="5626" max="5626" width="1" customWidth="1"/>
    <col min="5627" max="5661" width="2.625" customWidth="1"/>
    <col min="5662" max="5662" width="0" hidden="1" customWidth="1"/>
    <col min="5882" max="5882" width="1" customWidth="1"/>
    <col min="5883" max="5917" width="2.625" customWidth="1"/>
    <col min="5918" max="5918" width="0" hidden="1" customWidth="1"/>
    <col min="6138" max="6138" width="1" customWidth="1"/>
    <col min="6139" max="6173" width="2.625" customWidth="1"/>
    <col min="6174" max="6174" width="0" hidden="1" customWidth="1"/>
    <col min="6394" max="6394" width="1" customWidth="1"/>
    <col min="6395" max="6429" width="2.625" customWidth="1"/>
    <col min="6430" max="6430" width="0" hidden="1" customWidth="1"/>
    <col min="6650" max="6650" width="1" customWidth="1"/>
    <col min="6651" max="6685" width="2.625" customWidth="1"/>
    <col min="6686" max="6686" width="0" hidden="1" customWidth="1"/>
    <col min="6906" max="6906" width="1" customWidth="1"/>
    <col min="6907" max="6941" width="2.625" customWidth="1"/>
    <col min="6942" max="6942" width="0" hidden="1" customWidth="1"/>
    <col min="7162" max="7162" width="1" customWidth="1"/>
    <col min="7163" max="7197" width="2.625" customWidth="1"/>
    <col min="7198" max="7198" width="0" hidden="1" customWidth="1"/>
    <col min="7418" max="7418" width="1" customWidth="1"/>
    <col min="7419" max="7453" width="2.625" customWidth="1"/>
    <col min="7454" max="7454" width="0" hidden="1" customWidth="1"/>
    <col min="7674" max="7674" width="1" customWidth="1"/>
    <col min="7675" max="7709" width="2.625" customWidth="1"/>
    <col min="7710" max="7710" width="0" hidden="1" customWidth="1"/>
    <col min="7930" max="7930" width="1" customWidth="1"/>
    <col min="7931" max="7965" width="2.625" customWidth="1"/>
    <col min="7966" max="7966" width="0" hidden="1" customWidth="1"/>
    <col min="8186" max="8186" width="1" customWidth="1"/>
    <col min="8187" max="8221" width="2.625" customWidth="1"/>
    <col min="8222" max="8222" width="0" hidden="1" customWidth="1"/>
    <col min="8442" max="8442" width="1" customWidth="1"/>
    <col min="8443" max="8477" width="2.625" customWidth="1"/>
    <col min="8478" max="8478" width="0" hidden="1" customWidth="1"/>
    <col min="8698" max="8698" width="1" customWidth="1"/>
    <col min="8699" max="8733" width="2.625" customWidth="1"/>
    <col min="8734" max="8734" width="0" hidden="1" customWidth="1"/>
    <col min="8954" max="8954" width="1" customWidth="1"/>
    <col min="8955" max="8989" width="2.625" customWidth="1"/>
    <col min="8990" max="8990" width="0" hidden="1" customWidth="1"/>
    <col min="9210" max="9210" width="1" customWidth="1"/>
    <col min="9211" max="9245" width="2.625" customWidth="1"/>
    <col min="9246" max="9246" width="0" hidden="1" customWidth="1"/>
    <col min="9466" max="9466" width="1" customWidth="1"/>
    <col min="9467" max="9501" width="2.625" customWidth="1"/>
    <col min="9502" max="9502" width="0" hidden="1" customWidth="1"/>
    <col min="9722" max="9722" width="1" customWidth="1"/>
    <col min="9723" max="9757" width="2.625" customWidth="1"/>
    <col min="9758" max="9758" width="0" hidden="1" customWidth="1"/>
    <col min="9978" max="9978" width="1" customWidth="1"/>
    <col min="9979" max="10013" width="2.625" customWidth="1"/>
    <col min="10014" max="10014" width="0" hidden="1" customWidth="1"/>
    <col min="10234" max="10234" width="1" customWidth="1"/>
    <col min="10235" max="10269" width="2.625" customWidth="1"/>
    <col min="10270" max="10270" width="0" hidden="1" customWidth="1"/>
    <col min="10490" max="10490" width="1" customWidth="1"/>
    <col min="10491" max="10525" width="2.625" customWidth="1"/>
    <col min="10526" max="10526" width="0" hidden="1" customWidth="1"/>
    <col min="10746" max="10746" width="1" customWidth="1"/>
    <col min="10747" max="10781" width="2.625" customWidth="1"/>
    <col min="10782" max="10782" width="0" hidden="1" customWidth="1"/>
    <col min="11002" max="11002" width="1" customWidth="1"/>
    <col min="11003" max="11037" width="2.625" customWidth="1"/>
    <col min="11038" max="11038" width="0" hidden="1" customWidth="1"/>
    <col min="11258" max="11258" width="1" customWidth="1"/>
    <col min="11259" max="11293" width="2.625" customWidth="1"/>
    <col min="11294" max="11294" width="0" hidden="1" customWidth="1"/>
    <col min="11514" max="11514" width="1" customWidth="1"/>
    <col min="11515" max="11549" width="2.625" customWidth="1"/>
    <col min="11550" max="11550" width="0" hidden="1" customWidth="1"/>
    <col min="11770" max="11770" width="1" customWidth="1"/>
    <col min="11771" max="11805" width="2.625" customWidth="1"/>
    <col min="11806" max="11806" width="0" hidden="1" customWidth="1"/>
    <col min="12026" max="12026" width="1" customWidth="1"/>
    <col min="12027" max="12061" width="2.625" customWidth="1"/>
    <col min="12062" max="12062" width="0" hidden="1" customWidth="1"/>
    <col min="12282" max="12282" width="1" customWidth="1"/>
    <col min="12283" max="12317" width="2.625" customWidth="1"/>
    <col min="12318" max="12318" width="0" hidden="1" customWidth="1"/>
    <col min="12538" max="12538" width="1" customWidth="1"/>
    <col min="12539" max="12573" width="2.625" customWidth="1"/>
    <col min="12574" max="12574" width="0" hidden="1" customWidth="1"/>
    <col min="12794" max="12794" width="1" customWidth="1"/>
    <col min="12795" max="12829" width="2.625" customWidth="1"/>
    <col min="12830" max="12830" width="0" hidden="1" customWidth="1"/>
    <col min="13050" max="13050" width="1" customWidth="1"/>
    <col min="13051" max="13085" width="2.625" customWidth="1"/>
    <col min="13086" max="13086" width="0" hidden="1" customWidth="1"/>
    <col min="13306" max="13306" width="1" customWidth="1"/>
    <col min="13307" max="13341" width="2.625" customWidth="1"/>
    <col min="13342" max="13342" width="0" hidden="1" customWidth="1"/>
    <col min="13562" max="13562" width="1" customWidth="1"/>
    <col min="13563" max="13597" width="2.625" customWidth="1"/>
    <col min="13598" max="13598" width="0" hidden="1" customWidth="1"/>
    <col min="13818" max="13818" width="1" customWidth="1"/>
    <col min="13819" max="13853" width="2.625" customWidth="1"/>
    <col min="13854" max="13854" width="0" hidden="1" customWidth="1"/>
    <col min="14074" max="14074" width="1" customWidth="1"/>
    <col min="14075" max="14109" width="2.625" customWidth="1"/>
    <col min="14110" max="14110" width="0" hidden="1" customWidth="1"/>
    <col min="14330" max="14330" width="1" customWidth="1"/>
    <col min="14331" max="14365" width="2.625" customWidth="1"/>
    <col min="14366" max="14366" width="0" hidden="1" customWidth="1"/>
    <col min="14586" max="14586" width="1" customWidth="1"/>
    <col min="14587" max="14621" width="2.625" customWidth="1"/>
    <col min="14622" max="14622" width="0" hidden="1" customWidth="1"/>
    <col min="14842" max="14842" width="1" customWidth="1"/>
    <col min="14843" max="14877" width="2.625" customWidth="1"/>
    <col min="14878" max="14878" width="0" hidden="1" customWidth="1"/>
    <col min="15098" max="15098" width="1" customWidth="1"/>
    <col min="15099" max="15133" width="2.625" customWidth="1"/>
    <col min="15134" max="15134" width="0" hidden="1" customWidth="1"/>
    <col min="15354" max="15354" width="1" customWidth="1"/>
    <col min="15355" max="15389" width="2.625" customWidth="1"/>
    <col min="15390" max="15390" width="0" hidden="1" customWidth="1"/>
    <col min="15610" max="15610" width="1" customWidth="1"/>
    <col min="15611" max="15645" width="2.625" customWidth="1"/>
    <col min="15646" max="15646" width="0" hidden="1" customWidth="1"/>
    <col min="15866" max="15866" width="1" customWidth="1"/>
    <col min="15867" max="15901" width="2.625" customWidth="1"/>
    <col min="15902" max="15902" width="0" hidden="1" customWidth="1"/>
    <col min="16122" max="16122" width="1" customWidth="1"/>
    <col min="16123" max="16157" width="2.625" customWidth="1"/>
    <col min="16158" max="16158" width="0" hidden="1" customWidth="1"/>
  </cols>
  <sheetData>
    <row r="2" spans="2:33" s="1" customFormat="1" ht="12" customHeight="1">
      <c r="B2" s="76"/>
      <c r="C2" s="77"/>
      <c r="D2" s="77"/>
      <c r="E2" s="77"/>
      <c r="F2" s="77"/>
      <c r="G2" s="77"/>
      <c r="H2" s="77"/>
      <c r="I2" s="82" t="s">
        <v>38</v>
      </c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3"/>
    </row>
    <row r="3" spans="2:33" s="1" customFormat="1" ht="12" customHeight="1">
      <c r="B3" s="78"/>
      <c r="C3" s="79"/>
      <c r="D3" s="79"/>
      <c r="E3" s="79"/>
      <c r="F3" s="79"/>
      <c r="G3" s="79"/>
      <c r="H3" s="79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5"/>
    </row>
    <row r="4" spans="2:33" s="1" customFormat="1" ht="12" customHeight="1">
      <c r="B4" s="78"/>
      <c r="C4" s="79"/>
      <c r="D4" s="79"/>
      <c r="E4" s="79"/>
      <c r="F4" s="79"/>
      <c r="G4" s="79"/>
      <c r="H4" s="79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5"/>
    </row>
    <row r="5" spans="2:33" s="1" customFormat="1" ht="28.5" customHeight="1">
      <c r="B5" s="80"/>
      <c r="C5" s="81"/>
      <c r="D5" s="81"/>
      <c r="E5" s="81"/>
      <c r="F5" s="81"/>
      <c r="G5" s="81"/>
      <c r="H5" s="81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7"/>
    </row>
    <row r="6" spans="2:33" s="1" customFormat="1" ht="12"/>
    <row r="7" spans="2:33" s="1" customFormat="1" ht="22.5" customHeight="1">
      <c r="B7" s="60" t="s">
        <v>0</v>
      </c>
      <c r="C7" s="61"/>
      <c r="D7" s="61"/>
      <c r="E7" s="61"/>
      <c r="F7" s="98">
        <v>41507</v>
      </c>
      <c r="G7" s="61"/>
      <c r="H7" s="61"/>
      <c r="I7" s="61"/>
      <c r="J7" s="61"/>
      <c r="K7" s="61"/>
      <c r="L7" s="61"/>
      <c r="M7" s="61"/>
      <c r="N7" s="61"/>
      <c r="O7" s="6"/>
      <c r="P7" s="6"/>
      <c r="Q7" s="9"/>
      <c r="R7" s="21" t="s">
        <v>1</v>
      </c>
      <c r="S7" s="24" t="s">
        <v>2</v>
      </c>
      <c r="T7" s="24"/>
      <c r="U7" s="24"/>
      <c r="V7" s="25" t="s">
        <v>29</v>
      </c>
      <c r="W7" s="25"/>
      <c r="X7" s="25"/>
      <c r="Y7" s="25"/>
      <c r="Z7" s="25"/>
      <c r="AA7" s="25"/>
      <c r="AB7" s="25"/>
      <c r="AC7" s="25"/>
      <c r="AD7" s="25"/>
      <c r="AE7" s="25"/>
      <c r="AF7" s="25"/>
      <c r="AG7" s="26"/>
    </row>
    <row r="8" spans="2:33" s="1" customFormat="1" ht="22.5" customHeight="1">
      <c r="B8" s="62" t="s">
        <v>3</v>
      </c>
      <c r="C8" s="63"/>
      <c r="D8" s="63"/>
      <c r="E8" s="63"/>
      <c r="F8" s="66" t="s">
        <v>44</v>
      </c>
      <c r="G8" s="66"/>
      <c r="H8" s="66"/>
      <c r="I8" s="66"/>
      <c r="J8" s="66"/>
      <c r="K8" s="66"/>
      <c r="L8" s="66"/>
      <c r="M8" s="66"/>
      <c r="N8" s="66"/>
      <c r="O8" s="64" t="s">
        <v>4</v>
      </c>
      <c r="P8" s="64"/>
      <c r="Q8" s="65"/>
      <c r="R8" s="22"/>
      <c r="S8" s="14" t="s">
        <v>5</v>
      </c>
      <c r="T8" s="14"/>
      <c r="U8" s="14"/>
      <c r="V8" s="13" t="s">
        <v>30</v>
      </c>
      <c r="W8" s="13"/>
      <c r="X8" s="13"/>
      <c r="Y8" s="13"/>
      <c r="Z8" s="13"/>
      <c r="AA8" s="14" t="s">
        <v>6</v>
      </c>
      <c r="AB8" s="14"/>
      <c r="AC8" s="14"/>
      <c r="AD8" s="15" t="s">
        <v>37</v>
      </c>
      <c r="AE8" s="16"/>
      <c r="AF8" s="16"/>
      <c r="AG8" s="17"/>
    </row>
    <row r="9" spans="2:33" s="1" customFormat="1" ht="22.5" customHeight="1">
      <c r="B9" s="62"/>
      <c r="C9" s="63"/>
      <c r="D9" s="63"/>
      <c r="E9" s="63"/>
      <c r="F9" s="66"/>
      <c r="G9" s="66"/>
      <c r="H9" s="66"/>
      <c r="I9" s="66"/>
      <c r="J9" s="66"/>
      <c r="K9" s="66"/>
      <c r="L9" s="66"/>
      <c r="M9" s="66"/>
      <c r="N9" s="66"/>
      <c r="O9" s="64"/>
      <c r="P9" s="64"/>
      <c r="Q9" s="65"/>
      <c r="R9" s="22"/>
      <c r="S9" s="14" t="s">
        <v>7</v>
      </c>
      <c r="T9" s="14"/>
      <c r="U9" s="14"/>
      <c r="V9" s="18" t="s">
        <v>32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2:33" s="1" customFormat="1" ht="22.5" customHeight="1">
      <c r="B10" s="62" t="s">
        <v>19</v>
      </c>
      <c r="C10" s="63"/>
      <c r="D10" s="63"/>
      <c r="E10" s="63"/>
      <c r="F10" s="66" t="s">
        <v>42</v>
      </c>
      <c r="G10" s="66"/>
      <c r="H10" s="66"/>
      <c r="I10" s="66"/>
      <c r="J10" s="66"/>
      <c r="K10" s="66"/>
      <c r="L10" s="66"/>
      <c r="M10" s="66"/>
      <c r="N10" s="66"/>
      <c r="O10" s="64" t="s">
        <v>20</v>
      </c>
      <c r="P10" s="64"/>
      <c r="Q10" s="65"/>
      <c r="R10" s="22"/>
      <c r="S10" s="14" t="s">
        <v>8</v>
      </c>
      <c r="T10" s="14"/>
      <c r="U10" s="14"/>
      <c r="V10" s="13" t="s">
        <v>33</v>
      </c>
      <c r="W10" s="13"/>
      <c r="X10" s="13"/>
      <c r="Y10" s="13"/>
      <c r="Z10" s="13"/>
      <c r="AA10" s="14" t="s">
        <v>9</v>
      </c>
      <c r="AB10" s="14"/>
      <c r="AC10" s="14"/>
      <c r="AD10" s="13" t="s">
        <v>34</v>
      </c>
      <c r="AE10" s="13"/>
      <c r="AF10" s="13"/>
      <c r="AG10" s="32"/>
    </row>
    <row r="11" spans="2:33" s="1" customFormat="1" ht="22.5" customHeight="1">
      <c r="B11" s="7"/>
      <c r="C11" s="8"/>
      <c r="D11" s="8"/>
      <c r="E11" s="8"/>
      <c r="F11" s="8"/>
      <c r="G11" s="8"/>
      <c r="H11" s="27"/>
      <c r="I11" s="27"/>
      <c r="J11" s="27"/>
      <c r="K11" s="27"/>
      <c r="L11" s="27"/>
      <c r="M11" s="27"/>
      <c r="N11" s="27"/>
      <c r="O11" s="27"/>
      <c r="P11" s="27"/>
      <c r="Q11" s="28"/>
      <c r="R11" s="23"/>
      <c r="S11" s="29" t="s">
        <v>10</v>
      </c>
      <c r="T11" s="29"/>
      <c r="U11" s="29"/>
      <c r="V11" s="30" t="s">
        <v>31</v>
      </c>
      <c r="W11" s="30"/>
      <c r="X11" s="30"/>
      <c r="Y11" s="30"/>
      <c r="Z11" s="30"/>
      <c r="AA11" s="29" t="s">
        <v>35</v>
      </c>
      <c r="AB11" s="29"/>
      <c r="AC11" s="29"/>
      <c r="AD11" s="30" t="s">
        <v>36</v>
      </c>
      <c r="AE11" s="30"/>
      <c r="AF11" s="30"/>
      <c r="AG11" s="31"/>
    </row>
    <row r="12" spans="2:33" s="1" customFormat="1" ht="12">
      <c r="B12" s="2"/>
      <c r="C12" s="2"/>
      <c r="D12" s="2"/>
      <c r="E12" s="2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2:33" s="10" customFormat="1" ht="29.25" customHeight="1">
      <c r="B13" s="102" t="s">
        <v>26</v>
      </c>
      <c r="C13" s="103"/>
      <c r="D13" s="103"/>
      <c r="E13" s="103"/>
      <c r="F13" s="103"/>
      <c r="G13" s="103"/>
      <c r="H13" s="104" t="s">
        <v>43</v>
      </c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5"/>
    </row>
    <row r="14" spans="2:33" s="10" customFormat="1" ht="27.75" customHeight="1">
      <c r="B14" s="42" t="s">
        <v>27</v>
      </c>
      <c r="C14" s="43"/>
      <c r="D14" s="43"/>
      <c r="E14" s="43"/>
      <c r="F14" s="43"/>
      <c r="G14" s="43"/>
      <c r="H14" s="99">
        <f>X33</f>
        <v>30169425</v>
      </c>
      <c r="I14" s="99"/>
      <c r="J14" s="99"/>
      <c r="K14" s="99"/>
      <c r="L14" s="99"/>
      <c r="M14" s="99"/>
      <c r="N14" s="99"/>
      <c r="O14" s="99"/>
      <c r="P14" s="99"/>
      <c r="Q14" s="99" t="s">
        <v>24</v>
      </c>
      <c r="R14" s="99"/>
      <c r="S14" s="11" t="s">
        <v>21</v>
      </c>
      <c r="T14" s="106">
        <f>X33</f>
        <v>30169425</v>
      </c>
      <c r="U14" s="106"/>
      <c r="V14" s="106"/>
      <c r="W14" s="106"/>
      <c r="X14" s="106"/>
      <c r="Y14" s="106"/>
      <c r="Z14" s="106"/>
      <c r="AA14" s="106"/>
      <c r="AB14" s="12" t="s">
        <v>22</v>
      </c>
      <c r="AC14" s="100" t="s">
        <v>23</v>
      </c>
      <c r="AD14" s="100"/>
      <c r="AE14" s="100"/>
      <c r="AF14" s="100"/>
      <c r="AG14" s="101"/>
    </row>
    <row r="15" spans="2:33" s="1" customFormat="1" ht="24" customHeight="1">
      <c r="B15" s="44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</row>
    <row r="16" spans="2:33" s="1" customFormat="1" ht="19.5" customHeight="1">
      <c r="B16" s="48" t="s">
        <v>12</v>
      </c>
      <c r="C16" s="49"/>
      <c r="D16" s="49"/>
      <c r="E16" s="49"/>
      <c r="F16" s="49"/>
      <c r="G16" s="49"/>
      <c r="H16" s="49" t="s">
        <v>13</v>
      </c>
      <c r="I16" s="49"/>
      <c r="J16" s="49"/>
      <c r="K16" s="49"/>
      <c r="L16" s="49"/>
      <c r="M16" s="49" t="s">
        <v>14</v>
      </c>
      <c r="N16" s="49"/>
      <c r="O16" s="49"/>
      <c r="P16" s="49" t="s">
        <v>16</v>
      </c>
      <c r="Q16" s="49"/>
      <c r="R16" s="49"/>
      <c r="S16" s="49" t="s">
        <v>17</v>
      </c>
      <c r="T16" s="49"/>
      <c r="U16" s="49"/>
      <c r="V16" s="49"/>
      <c r="W16" s="49"/>
      <c r="X16" s="49" t="s">
        <v>18</v>
      </c>
      <c r="Y16" s="49"/>
      <c r="Z16" s="49"/>
      <c r="AA16" s="49"/>
      <c r="AB16" s="49"/>
      <c r="AC16" s="49"/>
      <c r="AD16" s="49" t="s">
        <v>15</v>
      </c>
      <c r="AE16" s="49"/>
      <c r="AF16" s="49"/>
      <c r="AG16" s="75"/>
    </row>
    <row r="17" spans="2:33" s="1" customFormat="1" ht="19.5" customHeight="1">
      <c r="B17" s="45" t="s">
        <v>41</v>
      </c>
      <c r="C17" s="46"/>
      <c r="D17" s="46"/>
      <c r="E17" s="46"/>
      <c r="F17" s="46"/>
      <c r="G17" s="47"/>
      <c r="H17" s="74"/>
      <c r="I17" s="74"/>
      <c r="J17" s="74"/>
      <c r="K17" s="74"/>
      <c r="L17" s="74"/>
      <c r="M17" s="74"/>
      <c r="N17" s="74"/>
      <c r="O17" s="74"/>
      <c r="P17" s="53"/>
      <c r="Q17" s="53"/>
      <c r="R17" s="53"/>
      <c r="S17" s="53"/>
      <c r="T17" s="53"/>
      <c r="U17" s="53"/>
      <c r="V17" s="53"/>
      <c r="W17" s="53"/>
      <c r="X17" s="54">
        <f>P17*S17</f>
        <v>0</v>
      </c>
      <c r="Y17" s="54"/>
      <c r="Z17" s="54"/>
      <c r="AA17" s="54"/>
      <c r="AB17" s="54"/>
      <c r="AC17" s="54"/>
      <c r="AD17" s="55"/>
      <c r="AE17" s="55"/>
      <c r="AF17" s="55"/>
      <c r="AG17" s="56"/>
    </row>
    <row r="18" spans="2:33" s="1" customFormat="1" ht="19.5" customHeight="1">
      <c r="B18" s="33" t="s">
        <v>45</v>
      </c>
      <c r="C18" s="34"/>
      <c r="D18" s="34"/>
      <c r="E18" s="34"/>
      <c r="F18" s="34"/>
      <c r="G18" s="35"/>
      <c r="H18" s="40" t="s">
        <v>46</v>
      </c>
      <c r="I18" s="40"/>
      <c r="J18" s="40"/>
      <c r="K18" s="40"/>
      <c r="L18" s="40"/>
      <c r="M18" s="40" t="s">
        <v>40</v>
      </c>
      <c r="N18" s="40"/>
      <c r="O18" s="40"/>
      <c r="P18" s="41">
        <v>421.95</v>
      </c>
      <c r="Q18" s="41"/>
      <c r="R18" s="41"/>
      <c r="S18" s="36">
        <v>71500</v>
      </c>
      <c r="T18" s="36"/>
      <c r="U18" s="36"/>
      <c r="V18" s="36"/>
      <c r="W18" s="36"/>
      <c r="X18" s="50">
        <f t="shared" ref="X18:X32" si="0">P18*S18</f>
        <v>30169425</v>
      </c>
      <c r="Y18" s="50"/>
      <c r="Z18" s="50"/>
      <c r="AA18" s="50"/>
      <c r="AB18" s="50"/>
      <c r="AC18" s="50"/>
      <c r="AD18" s="51" t="s">
        <v>47</v>
      </c>
      <c r="AE18" s="51"/>
      <c r="AF18" s="51"/>
      <c r="AG18" s="52"/>
    </row>
    <row r="19" spans="2:33" s="1" customFormat="1" ht="19.5" customHeight="1">
      <c r="B19" s="33"/>
      <c r="C19" s="34"/>
      <c r="D19" s="34"/>
      <c r="E19" s="34"/>
      <c r="F19" s="34"/>
      <c r="G19" s="35"/>
      <c r="H19" s="37"/>
      <c r="I19" s="38"/>
      <c r="J19" s="38"/>
      <c r="K19" s="38"/>
      <c r="L19" s="39"/>
      <c r="M19" s="40"/>
      <c r="N19" s="40"/>
      <c r="O19" s="40"/>
      <c r="P19" s="36"/>
      <c r="Q19" s="36"/>
      <c r="R19" s="36"/>
      <c r="S19" s="36"/>
      <c r="T19" s="36"/>
      <c r="U19" s="36"/>
      <c r="V19" s="36"/>
      <c r="W19" s="36"/>
      <c r="X19" s="50">
        <f t="shared" si="0"/>
        <v>0</v>
      </c>
      <c r="Y19" s="50"/>
      <c r="Z19" s="50"/>
      <c r="AA19" s="50"/>
      <c r="AB19" s="50"/>
      <c r="AC19" s="50"/>
      <c r="AD19" s="51"/>
      <c r="AE19" s="51"/>
      <c r="AF19" s="51"/>
      <c r="AG19" s="52"/>
    </row>
    <row r="20" spans="2:33" s="1" customFormat="1" ht="19.5" customHeight="1">
      <c r="B20" s="33"/>
      <c r="C20" s="34"/>
      <c r="D20" s="34"/>
      <c r="E20" s="34"/>
      <c r="F20" s="34"/>
      <c r="G20" s="35"/>
      <c r="H20" s="40"/>
      <c r="I20" s="40"/>
      <c r="J20" s="40"/>
      <c r="K20" s="40"/>
      <c r="L20" s="40"/>
      <c r="M20" s="40"/>
      <c r="N20" s="40"/>
      <c r="O20" s="40"/>
      <c r="P20" s="36"/>
      <c r="Q20" s="36"/>
      <c r="R20" s="36"/>
      <c r="S20" s="36"/>
      <c r="T20" s="36"/>
      <c r="U20" s="36"/>
      <c r="V20" s="36"/>
      <c r="W20" s="36"/>
      <c r="X20" s="50">
        <f t="shared" si="0"/>
        <v>0</v>
      </c>
      <c r="Y20" s="50"/>
      <c r="Z20" s="50"/>
      <c r="AA20" s="50"/>
      <c r="AB20" s="50"/>
      <c r="AC20" s="50"/>
      <c r="AD20" s="51"/>
      <c r="AE20" s="51"/>
      <c r="AF20" s="51"/>
      <c r="AG20" s="52"/>
    </row>
    <row r="21" spans="2:33" s="1" customFormat="1" ht="19.5" customHeight="1">
      <c r="B21" s="33"/>
      <c r="C21" s="34"/>
      <c r="D21" s="34"/>
      <c r="E21" s="34"/>
      <c r="F21" s="34"/>
      <c r="G21" s="35"/>
      <c r="H21" s="40"/>
      <c r="I21" s="40"/>
      <c r="J21" s="40"/>
      <c r="K21" s="40"/>
      <c r="L21" s="40"/>
      <c r="M21" s="40"/>
      <c r="N21" s="40"/>
      <c r="O21" s="40"/>
      <c r="P21" s="36"/>
      <c r="Q21" s="36"/>
      <c r="R21" s="36"/>
      <c r="S21" s="36"/>
      <c r="T21" s="36"/>
      <c r="U21" s="36"/>
      <c r="V21" s="36"/>
      <c r="W21" s="36"/>
      <c r="X21" s="50">
        <f t="shared" ref="X21" si="1">P21*S21</f>
        <v>0</v>
      </c>
      <c r="Y21" s="50"/>
      <c r="Z21" s="50"/>
      <c r="AA21" s="50"/>
      <c r="AB21" s="50"/>
      <c r="AC21" s="50"/>
      <c r="AD21" s="51"/>
      <c r="AE21" s="51"/>
      <c r="AF21" s="51"/>
      <c r="AG21" s="52"/>
    </row>
    <row r="22" spans="2:33" s="1" customFormat="1" ht="19.5" customHeight="1">
      <c r="B22" s="57"/>
      <c r="C22" s="58"/>
      <c r="D22" s="58"/>
      <c r="E22" s="58"/>
      <c r="F22" s="58"/>
      <c r="G22" s="59"/>
      <c r="H22" s="40"/>
      <c r="I22" s="40"/>
      <c r="J22" s="40"/>
      <c r="K22" s="40"/>
      <c r="L22" s="40"/>
      <c r="M22" s="40"/>
      <c r="N22" s="40"/>
      <c r="O22" s="40"/>
      <c r="P22" s="36"/>
      <c r="Q22" s="36"/>
      <c r="R22" s="36"/>
      <c r="S22" s="36"/>
      <c r="T22" s="36"/>
      <c r="U22" s="36"/>
      <c r="V22" s="36"/>
      <c r="W22" s="36"/>
      <c r="X22" s="50">
        <f t="shared" si="0"/>
        <v>0</v>
      </c>
      <c r="Y22" s="50"/>
      <c r="Z22" s="50"/>
      <c r="AA22" s="50"/>
      <c r="AB22" s="50"/>
      <c r="AC22" s="50"/>
      <c r="AD22" s="51"/>
      <c r="AE22" s="51"/>
      <c r="AF22" s="51"/>
      <c r="AG22" s="52"/>
    </row>
    <row r="23" spans="2:33" s="1" customFormat="1" ht="19.5" customHeight="1">
      <c r="B23" s="33"/>
      <c r="C23" s="34"/>
      <c r="D23" s="34"/>
      <c r="E23" s="34"/>
      <c r="F23" s="34"/>
      <c r="G23" s="35"/>
      <c r="H23" s="40"/>
      <c r="I23" s="40"/>
      <c r="J23" s="40"/>
      <c r="K23" s="40"/>
      <c r="L23" s="40"/>
      <c r="M23" s="40"/>
      <c r="N23" s="40"/>
      <c r="O23" s="40"/>
      <c r="P23" s="36"/>
      <c r="Q23" s="36"/>
      <c r="R23" s="36"/>
      <c r="S23" s="36"/>
      <c r="T23" s="36"/>
      <c r="U23" s="36"/>
      <c r="V23" s="36"/>
      <c r="W23" s="36"/>
      <c r="X23" s="50">
        <f t="shared" si="0"/>
        <v>0</v>
      </c>
      <c r="Y23" s="50"/>
      <c r="Z23" s="50"/>
      <c r="AA23" s="50"/>
      <c r="AB23" s="50"/>
      <c r="AC23" s="50"/>
      <c r="AD23" s="51"/>
      <c r="AE23" s="51"/>
      <c r="AF23" s="51"/>
      <c r="AG23" s="52"/>
    </row>
    <row r="24" spans="2:33" s="1" customFormat="1" ht="19.5" customHeight="1">
      <c r="B24" s="33"/>
      <c r="C24" s="34"/>
      <c r="D24" s="34"/>
      <c r="E24" s="34"/>
      <c r="F24" s="34"/>
      <c r="G24" s="35"/>
      <c r="H24" s="37"/>
      <c r="I24" s="38"/>
      <c r="J24" s="38"/>
      <c r="K24" s="38"/>
      <c r="L24" s="39"/>
      <c r="M24" s="40"/>
      <c r="N24" s="40"/>
      <c r="O24" s="40"/>
      <c r="P24" s="36"/>
      <c r="Q24" s="36"/>
      <c r="R24" s="36"/>
      <c r="S24" s="36"/>
      <c r="T24" s="36"/>
      <c r="U24" s="36"/>
      <c r="V24" s="36"/>
      <c r="W24" s="36"/>
      <c r="X24" s="50">
        <f t="shared" si="0"/>
        <v>0</v>
      </c>
      <c r="Y24" s="50"/>
      <c r="Z24" s="50"/>
      <c r="AA24" s="50"/>
      <c r="AB24" s="50"/>
      <c r="AC24" s="50"/>
      <c r="AD24" s="51"/>
      <c r="AE24" s="51"/>
      <c r="AF24" s="51"/>
      <c r="AG24" s="52"/>
    </row>
    <row r="25" spans="2:33" s="1" customFormat="1" ht="19.5" customHeight="1">
      <c r="B25" s="33"/>
      <c r="C25" s="34"/>
      <c r="D25" s="34"/>
      <c r="E25" s="34"/>
      <c r="F25" s="34"/>
      <c r="G25" s="35"/>
      <c r="H25" s="40"/>
      <c r="I25" s="40"/>
      <c r="J25" s="40"/>
      <c r="K25" s="40"/>
      <c r="L25" s="40"/>
      <c r="M25" s="40"/>
      <c r="N25" s="40"/>
      <c r="O25" s="40"/>
      <c r="P25" s="36"/>
      <c r="Q25" s="36"/>
      <c r="R25" s="36"/>
      <c r="S25" s="36"/>
      <c r="T25" s="36"/>
      <c r="U25" s="36"/>
      <c r="V25" s="36"/>
      <c r="W25" s="36"/>
      <c r="X25" s="50">
        <f t="shared" si="0"/>
        <v>0</v>
      </c>
      <c r="Y25" s="50"/>
      <c r="Z25" s="50"/>
      <c r="AA25" s="50"/>
      <c r="AB25" s="50"/>
      <c r="AC25" s="50"/>
      <c r="AD25" s="51"/>
      <c r="AE25" s="51"/>
      <c r="AF25" s="51"/>
      <c r="AG25" s="52"/>
    </row>
    <row r="26" spans="2:33" s="1" customFormat="1" ht="19.5" customHeight="1">
      <c r="B26" s="33"/>
      <c r="C26" s="34"/>
      <c r="D26" s="34"/>
      <c r="E26" s="34"/>
      <c r="F26" s="34"/>
      <c r="G26" s="35"/>
      <c r="H26" s="40"/>
      <c r="I26" s="40"/>
      <c r="J26" s="40"/>
      <c r="K26" s="40"/>
      <c r="L26" s="40"/>
      <c r="M26" s="40"/>
      <c r="N26" s="40"/>
      <c r="O26" s="40"/>
      <c r="P26" s="36"/>
      <c r="Q26" s="36"/>
      <c r="R26" s="36"/>
      <c r="S26" s="36"/>
      <c r="T26" s="36"/>
      <c r="U26" s="36"/>
      <c r="V26" s="36"/>
      <c r="W26" s="36"/>
      <c r="X26" s="50">
        <f t="shared" si="0"/>
        <v>0</v>
      </c>
      <c r="Y26" s="50"/>
      <c r="Z26" s="50"/>
      <c r="AA26" s="50"/>
      <c r="AB26" s="50"/>
      <c r="AC26" s="50"/>
      <c r="AD26" s="51"/>
      <c r="AE26" s="51"/>
      <c r="AF26" s="51"/>
      <c r="AG26" s="52"/>
    </row>
    <row r="27" spans="2:33" s="1" customFormat="1" ht="19.5" customHeight="1">
      <c r="B27" s="57"/>
      <c r="C27" s="58"/>
      <c r="D27" s="58"/>
      <c r="E27" s="58"/>
      <c r="F27" s="58"/>
      <c r="G27" s="59"/>
      <c r="H27" s="40"/>
      <c r="I27" s="40"/>
      <c r="J27" s="40"/>
      <c r="K27" s="40"/>
      <c r="L27" s="40"/>
      <c r="M27" s="40"/>
      <c r="N27" s="40"/>
      <c r="O27" s="40"/>
      <c r="P27" s="36"/>
      <c r="Q27" s="36"/>
      <c r="R27" s="36"/>
      <c r="S27" s="36"/>
      <c r="T27" s="36"/>
      <c r="U27" s="36"/>
      <c r="V27" s="36"/>
      <c r="W27" s="36"/>
      <c r="X27" s="50">
        <f t="shared" ref="X27:X31" si="2">P27*S27</f>
        <v>0</v>
      </c>
      <c r="Y27" s="50"/>
      <c r="Z27" s="50"/>
      <c r="AA27" s="50"/>
      <c r="AB27" s="50"/>
      <c r="AC27" s="50"/>
      <c r="AD27" s="51"/>
      <c r="AE27" s="51"/>
      <c r="AF27" s="51"/>
      <c r="AG27" s="52"/>
    </row>
    <row r="28" spans="2:33" s="1" customFormat="1" ht="19.5" customHeight="1">
      <c r="B28" s="33"/>
      <c r="C28" s="34"/>
      <c r="D28" s="34"/>
      <c r="E28" s="34"/>
      <c r="F28" s="34"/>
      <c r="G28" s="35"/>
      <c r="H28" s="40"/>
      <c r="I28" s="40"/>
      <c r="J28" s="40"/>
      <c r="K28" s="40"/>
      <c r="L28" s="40"/>
      <c r="M28" s="40"/>
      <c r="N28" s="40"/>
      <c r="O28" s="40"/>
      <c r="P28" s="36"/>
      <c r="Q28" s="36"/>
      <c r="R28" s="36"/>
      <c r="S28" s="36"/>
      <c r="T28" s="36"/>
      <c r="U28" s="36"/>
      <c r="V28" s="36"/>
      <c r="W28" s="36"/>
      <c r="X28" s="50">
        <f t="shared" si="2"/>
        <v>0</v>
      </c>
      <c r="Y28" s="50"/>
      <c r="Z28" s="50"/>
      <c r="AA28" s="50"/>
      <c r="AB28" s="50"/>
      <c r="AC28" s="50"/>
      <c r="AD28" s="51"/>
      <c r="AE28" s="51"/>
      <c r="AF28" s="51"/>
      <c r="AG28" s="52"/>
    </row>
    <row r="29" spans="2:33" s="1" customFormat="1" ht="19.5" customHeight="1">
      <c r="B29" s="33"/>
      <c r="C29" s="34"/>
      <c r="D29" s="34"/>
      <c r="E29" s="34"/>
      <c r="F29" s="34"/>
      <c r="G29" s="35"/>
      <c r="H29" s="37"/>
      <c r="I29" s="38"/>
      <c r="J29" s="38"/>
      <c r="K29" s="38"/>
      <c r="L29" s="39"/>
      <c r="M29" s="40"/>
      <c r="N29" s="40"/>
      <c r="O29" s="40"/>
      <c r="P29" s="36"/>
      <c r="Q29" s="36"/>
      <c r="R29" s="36"/>
      <c r="S29" s="36"/>
      <c r="T29" s="36"/>
      <c r="U29" s="36"/>
      <c r="V29" s="36"/>
      <c r="W29" s="36"/>
      <c r="X29" s="50">
        <f t="shared" si="2"/>
        <v>0</v>
      </c>
      <c r="Y29" s="50"/>
      <c r="Z29" s="50"/>
      <c r="AA29" s="50"/>
      <c r="AB29" s="50"/>
      <c r="AC29" s="50"/>
      <c r="AD29" s="51"/>
      <c r="AE29" s="51"/>
      <c r="AF29" s="51"/>
      <c r="AG29" s="52"/>
    </row>
    <row r="30" spans="2:33" s="1" customFormat="1" ht="19.5" customHeight="1">
      <c r="B30" s="33"/>
      <c r="C30" s="34"/>
      <c r="D30" s="34"/>
      <c r="E30" s="34"/>
      <c r="F30" s="34"/>
      <c r="G30" s="35"/>
      <c r="H30" s="40"/>
      <c r="I30" s="40"/>
      <c r="J30" s="40"/>
      <c r="K30" s="40"/>
      <c r="L30" s="40"/>
      <c r="M30" s="40"/>
      <c r="N30" s="40"/>
      <c r="O30" s="40"/>
      <c r="P30" s="36"/>
      <c r="Q30" s="36"/>
      <c r="R30" s="36"/>
      <c r="S30" s="36"/>
      <c r="T30" s="36"/>
      <c r="U30" s="36"/>
      <c r="V30" s="36"/>
      <c r="W30" s="36"/>
      <c r="X30" s="50">
        <f t="shared" si="2"/>
        <v>0</v>
      </c>
      <c r="Y30" s="50"/>
      <c r="Z30" s="50"/>
      <c r="AA30" s="50"/>
      <c r="AB30" s="50"/>
      <c r="AC30" s="50"/>
      <c r="AD30" s="51"/>
      <c r="AE30" s="51"/>
      <c r="AF30" s="51"/>
      <c r="AG30" s="52"/>
    </row>
    <row r="31" spans="2:33" s="1" customFormat="1" ht="19.5" customHeight="1">
      <c r="B31" s="33"/>
      <c r="C31" s="34"/>
      <c r="D31" s="34"/>
      <c r="E31" s="34"/>
      <c r="F31" s="34"/>
      <c r="G31" s="35"/>
      <c r="H31" s="40"/>
      <c r="I31" s="40"/>
      <c r="J31" s="40"/>
      <c r="K31" s="40"/>
      <c r="L31" s="40"/>
      <c r="M31" s="40"/>
      <c r="N31" s="40"/>
      <c r="O31" s="40"/>
      <c r="P31" s="36"/>
      <c r="Q31" s="36"/>
      <c r="R31" s="36"/>
      <c r="S31" s="36"/>
      <c r="T31" s="36"/>
      <c r="U31" s="36"/>
      <c r="V31" s="36"/>
      <c r="W31" s="36"/>
      <c r="X31" s="50">
        <f t="shared" si="2"/>
        <v>0</v>
      </c>
      <c r="Y31" s="50"/>
      <c r="Z31" s="50"/>
      <c r="AA31" s="50"/>
      <c r="AB31" s="50"/>
      <c r="AC31" s="50"/>
      <c r="AD31" s="51"/>
      <c r="AE31" s="51"/>
      <c r="AF31" s="51"/>
      <c r="AG31" s="52"/>
    </row>
    <row r="32" spans="2:33" s="1" customFormat="1" ht="19.5" customHeight="1" thickBot="1">
      <c r="B32" s="67"/>
      <c r="C32" s="68"/>
      <c r="D32" s="68"/>
      <c r="E32" s="68"/>
      <c r="F32" s="68"/>
      <c r="G32" s="69"/>
      <c r="H32" s="73"/>
      <c r="I32" s="68"/>
      <c r="J32" s="68"/>
      <c r="K32" s="68"/>
      <c r="L32" s="69"/>
      <c r="M32" s="73"/>
      <c r="N32" s="68"/>
      <c r="O32" s="69"/>
      <c r="P32" s="70"/>
      <c r="Q32" s="71"/>
      <c r="R32" s="72"/>
      <c r="S32" s="70"/>
      <c r="T32" s="71"/>
      <c r="U32" s="71"/>
      <c r="V32" s="71"/>
      <c r="W32" s="72"/>
      <c r="X32" s="113">
        <f t="shared" si="0"/>
        <v>0</v>
      </c>
      <c r="Y32" s="114"/>
      <c r="Z32" s="114"/>
      <c r="AA32" s="114"/>
      <c r="AB32" s="114"/>
      <c r="AC32" s="115"/>
      <c r="AD32" s="116"/>
      <c r="AE32" s="117"/>
      <c r="AF32" s="117"/>
      <c r="AG32" s="118"/>
    </row>
    <row r="33" spans="2:33" s="1" customFormat="1" ht="19.5" customHeight="1" thickTop="1">
      <c r="B33" s="107" t="s">
        <v>11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8"/>
      <c r="X33" s="109">
        <f>SUM(X17:X32)</f>
        <v>30169425</v>
      </c>
      <c r="Y33" s="110"/>
      <c r="Z33" s="110"/>
      <c r="AA33" s="110"/>
      <c r="AB33" s="110"/>
      <c r="AC33" s="111"/>
      <c r="AD33" s="112"/>
      <c r="AE33" s="110"/>
      <c r="AF33" s="110"/>
      <c r="AG33" s="110"/>
    </row>
    <row r="34" spans="2:33" s="1" customFormat="1" ht="19.5" customHeight="1">
      <c r="B34" s="94" t="s">
        <v>25</v>
      </c>
      <c r="C34" s="95"/>
      <c r="D34" s="95"/>
      <c r="E34" s="95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7"/>
    </row>
    <row r="35" spans="2:33" ht="19.5" customHeight="1">
      <c r="B35" s="88" t="s">
        <v>39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90"/>
    </row>
    <row r="36" spans="2:33" ht="19.5" customHeight="1"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90"/>
    </row>
    <row r="37" spans="2:33" ht="19.5" customHeight="1"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</row>
    <row r="38" spans="2:33" ht="19.5" customHeight="1"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3"/>
    </row>
  </sheetData>
  <mergeCells count="164">
    <mergeCell ref="B37:AG37"/>
    <mergeCell ref="B21:G21"/>
    <mergeCell ref="H21:L21"/>
    <mergeCell ref="M21:O21"/>
    <mergeCell ref="P21:R21"/>
    <mergeCell ref="S21:W21"/>
    <mergeCell ref="X21:AC21"/>
    <mergeCell ref="AD21:AG21"/>
    <mergeCell ref="B31:G31"/>
    <mergeCell ref="H31:L31"/>
    <mergeCell ref="M31:O31"/>
    <mergeCell ref="P31:R31"/>
    <mergeCell ref="S31:W31"/>
    <mergeCell ref="X31:AC31"/>
    <mergeCell ref="AD31:AG31"/>
    <mergeCell ref="X29:AC29"/>
    <mergeCell ref="AD29:AG29"/>
    <mergeCell ref="H30:L30"/>
    <mergeCell ref="M30:O30"/>
    <mergeCell ref="S30:W30"/>
    <mergeCell ref="X30:AC30"/>
    <mergeCell ref="AD30:AG30"/>
    <mergeCell ref="H28:L28"/>
    <mergeCell ref="M28:O28"/>
    <mergeCell ref="B2:H5"/>
    <mergeCell ref="I2:AG5"/>
    <mergeCell ref="B35:AG35"/>
    <mergeCell ref="B38:AG38"/>
    <mergeCell ref="B36:AG36"/>
    <mergeCell ref="B34:E34"/>
    <mergeCell ref="F34:AG34"/>
    <mergeCell ref="F7:N7"/>
    <mergeCell ref="H14:P14"/>
    <mergeCell ref="Q14:R14"/>
    <mergeCell ref="AC14:AG14"/>
    <mergeCell ref="B13:G13"/>
    <mergeCell ref="H13:AG13"/>
    <mergeCell ref="T14:AA14"/>
    <mergeCell ref="B33:W33"/>
    <mergeCell ref="X33:AC33"/>
    <mergeCell ref="AD33:AG33"/>
    <mergeCell ref="B8:E9"/>
    <mergeCell ref="F8:N9"/>
    <mergeCell ref="O8:Q9"/>
    <mergeCell ref="S32:W32"/>
    <mergeCell ref="X32:AC32"/>
    <mergeCell ref="AD32:AG32"/>
    <mergeCell ref="S29:W29"/>
    <mergeCell ref="S28:W28"/>
    <mergeCell ref="X28:AC28"/>
    <mergeCell ref="AD28:AG28"/>
    <mergeCell ref="S26:W26"/>
    <mergeCell ref="X26:AC26"/>
    <mergeCell ref="AD26:AG26"/>
    <mergeCell ref="H27:L27"/>
    <mergeCell ref="M27:O27"/>
    <mergeCell ref="S27:W27"/>
    <mergeCell ref="X27:AC27"/>
    <mergeCell ref="AD27:AG27"/>
    <mergeCell ref="S24:W24"/>
    <mergeCell ref="X24:AC24"/>
    <mergeCell ref="AD24:AG24"/>
    <mergeCell ref="H25:L25"/>
    <mergeCell ref="M25:O25"/>
    <mergeCell ref="S25:W25"/>
    <mergeCell ref="X25:AC25"/>
    <mergeCell ref="AD25:AG25"/>
    <mergeCell ref="S22:W22"/>
    <mergeCell ref="X22:AC22"/>
    <mergeCell ref="AD22:AG22"/>
    <mergeCell ref="H23:L23"/>
    <mergeCell ref="M23:O23"/>
    <mergeCell ref="S23:W23"/>
    <mergeCell ref="X23:AC23"/>
    <mergeCell ref="AD23:AG23"/>
    <mergeCell ref="S19:W19"/>
    <mergeCell ref="X19:AC19"/>
    <mergeCell ref="AD19:AG19"/>
    <mergeCell ref="AD18:AG18"/>
    <mergeCell ref="H17:L17"/>
    <mergeCell ref="M17:O17"/>
    <mergeCell ref="S16:W16"/>
    <mergeCell ref="X16:AC16"/>
    <mergeCell ref="AD16:AG16"/>
    <mergeCell ref="P17:R17"/>
    <mergeCell ref="M16:O16"/>
    <mergeCell ref="P16:R16"/>
    <mergeCell ref="H16:L16"/>
    <mergeCell ref="B7:E7"/>
    <mergeCell ref="B10:E10"/>
    <mergeCell ref="O10:Q10"/>
    <mergeCell ref="F10:N10"/>
    <mergeCell ref="B32:G32"/>
    <mergeCell ref="P32:R32"/>
    <mergeCell ref="H32:L32"/>
    <mergeCell ref="M32:O32"/>
    <mergeCell ref="B30:G30"/>
    <mergeCell ref="P30:R30"/>
    <mergeCell ref="B29:G29"/>
    <mergeCell ref="P29:R29"/>
    <mergeCell ref="H29:L29"/>
    <mergeCell ref="M29:O29"/>
    <mergeCell ref="B28:G28"/>
    <mergeCell ref="P28:R28"/>
    <mergeCell ref="B27:G27"/>
    <mergeCell ref="P27:R27"/>
    <mergeCell ref="B26:G26"/>
    <mergeCell ref="P26:R26"/>
    <mergeCell ref="H26:L26"/>
    <mergeCell ref="M26:O26"/>
    <mergeCell ref="B25:G25"/>
    <mergeCell ref="P25:R25"/>
    <mergeCell ref="B24:G24"/>
    <mergeCell ref="P24:R24"/>
    <mergeCell ref="H24:L24"/>
    <mergeCell ref="M24:O24"/>
    <mergeCell ref="B23:G23"/>
    <mergeCell ref="P23:R23"/>
    <mergeCell ref="B22:G22"/>
    <mergeCell ref="P22:R22"/>
    <mergeCell ref="H22:L22"/>
    <mergeCell ref="M22:O22"/>
    <mergeCell ref="B20:G20"/>
    <mergeCell ref="P20:R20"/>
    <mergeCell ref="B19:G19"/>
    <mergeCell ref="P19:R19"/>
    <mergeCell ref="H19:L19"/>
    <mergeCell ref="M19:O19"/>
    <mergeCell ref="B18:G18"/>
    <mergeCell ref="P18:R18"/>
    <mergeCell ref="B14:G14"/>
    <mergeCell ref="B15:AG15"/>
    <mergeCell ref="B17:G17"/>
    <mergeCell ref="B16:G16"/>
    <mergeCell ref="H20:L20"/>
    <mergeCell ref="M20:O20"/>
    <mergeCell ref="S20:W20"/>
    <mergeCell ref="X20:AC20"/>
    <mergeCell ref="AD20:AG20"/>
    <mergeCell ref="S17:W17"/>
    <mergeCell ref="X17:AC17"/>
    <mergeCell ref="AD17:AG17"/>
    <mergeCell ref="H18:L18"/>
    <mergeCell ref="M18:O18"/>
    <mergeCell ref="S18:W18"/>
    <mergeCell ref="X18:AC18"/>
    <mergeCell ref="H11:Q11"/>
    <mergeCell ref="S11:U11"/>
    <mergeCell ref="V11:Z11"/>
    <mergeCell ref="AA11:AC11"/>
    <mergeCell ref="AD11:AG11"/>
    <mergeCell ref="S10:U10"/>
    <mergeCell ref="V10:Z10"/>
    <mergeCell ref="AA10:AC10"/>
    <mergeCell ref="AD10:AG10"/>
    <mergeCell ref="V8:Z8"/>
    <mergeCell ref="AA8:AC8"/>
    <mergeCell ref="AD8:AG8"/>
    <mergeCell ref="S9:U9"/>
    <mergeCell ref="V9:AG9"/>
    <mergeCell ref="R7:R11"/>
    <mergeCell ref="S7:U7"/>
    <mergeCell ref="V7:AG7"/>
    <mergeCell ref="S8:U8"/>
  </mergeCells>
  <phoneticPr fontId="3" type="noConversion"/>
  <pageMargins left="0.26" right="0.21" top="0.75" bottom="0.28000000000000003" header="0.3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31" sqref="M31"/>
    </sheetView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견적서 - 최종</vt:lpstr>
      <vt:lpstr>Sheet2</vt:lpstr>
      <vt:lpstr>Sheet3</vt:lpstr>
      <vt:lpstr>'견적서 - 최종'!Print_Area</vt:lpstr>
    </vt:vector>
  </TitlesOfParts>
  <Company>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2013-07-17T06:58:05Z</cp:lastPrinted>
  <dcterms:created xsi:type="dcterms:W3CDTF">2013-07-01T10:55:55Z</dcterms:created>
  <dcterms:modified xsi:type="dcterms:W3CDTF">2013-08-21T06:23:57Z</dcterms:modified>
</cp:coreProperties>
</file>